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254.1\hiad\社団法人兵庫工業会_職員フォルダ\1兵庫工業会各事業データ\6. 産業・技術振興事業\02．職域における創意工夫者表彰\R6\HP\"/>
    </mc:Choice>
  </mc:AlternateContent>
  <bookViews>
    <workbookView xWindow="0" yWindow="0" windowWidth="20490" windowHeight="7530"/>
  </bookViews>
  <sheets>
    <sheet name="1.担当者情報" sheetId="1" r:id="rId1"/>
    <sheet name="2.候補者情報" sheetId="2" r:id="rId2"/>
  </sheets>
  <definedNames>
    <definedName name="ご推薦者人数">'2.候補者情報'!$AY$4</definedName>
    <definedName name="候補者指名">'2.候補者情報'!$B:$B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14" i="1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O42" i="2"/>
  <c r="P42" i="2"/>
  <c r="E42" i="2"/>
  <c r="F42" i="2"/>
  <c r="AL42" i="2"/>
  <c r="AM42" i="2"/>
  <c r="AN42" i="2"/>
  <c r="AO42" i="2"/>
  <c r="AP42" i="2"/>
  <c r="AQ42" i="2"/>
  <c r="AR42" i="2"/>
  <c r="AS42" i="2"/>
  <c r="C42" i="2"/>
  <c r="V42" i="2"/>
  <c r="AV42" i="2"/>
  <c r="AF42" i="2"/>
  <c r="E41" i="2" l="1"/>
  <c r="F41" i="2"/>
  <c r="AL41" i="2"/>
  <c r="AM41" i="2"/>
  <c r="AN41" i="2"/>
  <c r="AO41" i="2"/>
  <c r="AP41" i="2"/>
  <c r="AQ41" i="2"/>
  <c r="AR41" i="2"/>
  <c r="AS41" i="2"/>
  <c r="E32" i="2"/>
  <c r="F32" i="2"/>
  <c r="O32" i="2"/>
  <c r="P32" i="2"/>
  <c r="AL32" i="2"/>
  <c r="AM32" i="2"/>
  <c r="AN32" i="2"/>
  <c r="AO32" i="2"/>
  <c r="AP32" i="2"/>
  <c r="AQ32" i="2"/>
  <c r="AR32" i="2"/>
  <c r="AS32" i="2"/>
  <c r="E33" i="2"/>
  <c r="F33" i="2"/>
  <c r="O33" i="2"/>
  <c r="P33" i="2"/>
  <c r="AL33" i="2"/>
  <c r="AM33" i="2"/>
  <c r="AN33" i="2"/>
  <c r="AO33" i="2"/>
  <c r="AP33" i="2"/>
  <c r="AQ33" i="2"/>
  <c r="AR33" i="2"/>
  <c r="AS33" i="2"/>
  <c r="E34" i="2"/>
  <c r="F34" i="2"/>
  <c r="AL34" i="2"/>
  <c r="AM34" i="2"/>
  <c r="AN34" i="2"/>
  <c r="AO34" i="2"/>
  <c r="AP34" i="2"/>
  <c r="AQ34" i="2"/>
  <c r="AR34" i="2"/>
  <c r="AS34" i="2"/>
  <c r="E35" i="2"/>
  <c r="F35" i="2"/>
  <c r="AL35" i="2"/>
  <c r="AM35" i="2"/>
  <c r="AN35" i="2"/>
  <c r="AO35" i="2"/>
  <c r="AP35" i="2"/>
  <c r="AQ35" i="2"/>
  <c r="AR35" i="2"/>
  <c r="AS35" i="2"/>
  <c r="E36" i="2"/>
  <c r="F36" i="2"/>
  <c r="AL36" i="2"/>
  <c r="AM36" i="2"/>
  <c r="AN36" i="2"/>
  <c r="AO36" i="2"/>
  <c r="AP36" i="2"/>
  <c r="AQ36" i="2"/>
  <c r="AR36" i="2"/>
  <c r="AS36" i="2"/>
  <c r="E37" i="2"/>
  <c r="F37" i="2"/>
  <c r="AL37" i="2"/>
  <c r="AM37" i="2"/>
  <c r="AN37" i="2"/>
  <c r="AO37" i="2"/>
  <c r="AP37" i="2"/>
  <c r="AQ37" i="2"/>
  <c r="AR37" i="2"/>
  <c r="AS37" i="2"/>
  <c r="E38" i="2"/>
  <c r="F38" i="2"/>
  <c r="AL38" i="2"/>
  <c r="AM38" i="2"/>
  <c r="AN38" i="2"/>
  <c r="AO38" i="2"/>
  <c r="AP38" i="2"/>
  <c r="AQ38" i="2"/>
  <c r="AR38" i="2"/>
  <c r="AS38" i="2"/>
  <c r="E39" i="2"/>
  <c r="F39" i="2"/>
  <c r="AL39" i="2"/>
  <c r="AM39" i="2"/>
  <c r="AN39" i="2"/>
  <c r="AO39" i="2"/>
  <c r="AP39" i="2"/>
  <c r="AQ39" i="2"/>
  <c r="AR39" i="2"/>
  <c r="AS39" i="2"/>
  <c r="E40" i="2"/>
  <c r="F40" i="2"/>
  <c r="AL40" i="2"/>
  <c r="AM40" i="2"/>
  <c r="AN40" i="2"/>
  <c r="AO40" i="2"/>
  <c r="AP40" i="2"/>
  <c r="AQ40" i="2"/>
  <c r="AR40" i="2"/>
  <c r="AS40" i="2"/>
  <c r="V41" i="2"/>
  <c r="AF41" i="2"/>
  <c r="AV39" i="2"/>
  <c r="AF36" i="2"/>
  <c r="C32" i="2"/>
  <c r="C35" i="2"/>
  <c r="V39" i="2"/>
  <c r="AV35" i="2"/>
  <c r="V35" i="2"/>
  <c r="V33" i="2"/>
  <c r="C33" i="2"/>
  <c r="AV38" i="2"/>
  <c r="AF32" i="2"/>
  <c r="V34" i="2"/>
  <c r="AV33" i="2"/>
  <c r="AF39" i="2"/>
  <c r="C36" i="2"/>
  <c r="V37" i="2"/>
  <c r="V36" i="2"/>
  <c r="AV34" i="2"/>
  <c r="C39" i="2"/>
  <c r="AF35" i="2"/>
  <c r="C41" i="2"/>
  <c r="AV32" i="2"/>
  <c r="AV36" i="2"/>
  <c r="AV37" i="2"/>
  <c r="C34" i="2"/>
  <c r="AF37" i="2"/>
  <c r="AV40" i="2"/>
  <c r="V40" i="2"/>
  <c r="AF34" i="2"/>
  <c r="AF38" i="2"/>
  <c r="AF40" i="2"/>
  <c r="V32" i="2"/>
  <c r="AF33" i="2"/>
  <c r="C37" i="2"/>
  <c r="AV41" i="2"/>
  <c r="C40" i="2"/>
  <c r="C38" i="2"/>
  <c r="V38" i="2"/>
  <c r="AS3" i="2" l="1"/>
  <c r="AS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R3" i="2"/>
  <c r="AR4" i="2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Q3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P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N3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O3" i="2"/>
  <c r="AO4" i="2"/>
  <c r="AO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M3" i="2"/>
  <c r="AM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L3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V5" i="2"/>
  <c r="AV7" i="2"/>
  <c r="AV16" i="2"/>
  <c r="AV14" i="2"/>
  <c r="AV28" i="2"/>
  <c r="AV19" i="2"/>
  <c r="AV29" i="2"/>
  <c r="AV31" i="2"/>
  <c r="AV24" i="2"/>
  <c r="AV9" i="2"/>
  <c r="AV10" i="2"/>
  <c r="AV20" i="2"/>
  <c r="AV11" i="2"/>
  <c r="AV8" i="2"/>
  <c r="AV26" i="2"/>
  <c r="AV17" i="2"/>
  <c r="AV4" i="2"/>
  <c r="AV27" i="2"/>
  <c r="AV3" i="2"/>
  <c r="AV18" i="2"/>
  <c r="AV30" i="2"/>
  <c r="AV23" i="2"/>
  <c r="AV6" i="2"/>
  <c r="AV21" i="2"/>
  <c r="AV12" i="2"/>
  <c r="AV25" i="2"/>
  <c r="AV15" i="2"/>
  <c r="AV13" i="2"/>
  <c r="AV22" i="2"/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AF11" i="2"/>
  <c r="V18" i="2"/>
  <c r="C11" i="2"/>
  <c r="C28" i="2"/>
  <c r="C30" i="2"/>
  <c r="V4" i="2"/>
  <c r="V13" i="2"/>
  <c r="C17" i="2"/>
  <c r="C6" i="2"/>
  <c r="C19" i="2"/>
  <c r="AF29" i="2"/>
  <c r="AF30" i="2"/>
  <c r="AF5" i="2"/>
  <c r="V16" i="2"/>
  <c r="AF18" i="2"/>
  <c r="AF3" i="2"/>
  <c r="C16" i="2"/>
  <c r="V7" i="2"/>
  <c r="V10" i="2"/>
  <c r="V15" i="2"/>
  <c r="AF4" i="2"/>
  <c r="V17" i="2"/>
  <c r="C24" i="2"/>
  <c r="C14" i="2"/>
  <c r="C15" i="2"/>
  <c r="AF26" i="2"/>
  <c r="V27" i="2"/>
  <c r="C7" i="2"/>
  <c r="C22" i="2"/>
  <c r="AF19" i="2"/>
  <c r="V19" i="2"/>
  <c r="C9" i="2"/>
  <c r="C13" i="2"/>
  <c r="C3" i="2"/>
  <c r="AF12" i="2"/>
  <c r="AF10" i="2"/>
  <c r="C27" i="2"/>
  <c r="C8" i="2"/>
  <c r="V29" i="2"/>
  <c r="AF17" i="2"/>
  <c r="AF8" i="2"/>
  <c r="V6" i="2"/>
  <c r="AF31" i="2"/>
  <c r="V28" i="2"/>
  <c r="C10" i="2"/>
  <c r="C12" i="2"/>
  <c r="V22" i="2"/>
  <c r="V3" i="2"/>
  <c r="AF28" i="2"/>
  <c r="V8" i="2"/>
  <c r="AF20" i="2"/>
  <c r="V30" i="2"/>
  <c r="V26" i="2"/>
  <c r="AF6" i="2"/>
  <c r="V24" i="2"/>
  <c r="C25" i="2"/>
  <c r="V23" i="2"/>
  <c r="V25" i="2"/>
  <c r="V21" i="2"/>
  <c r="AF24" i="2"/>
  <c r="AF13" i="2"/>
  <c r="C4" i="2"/>
  <c r="V12" i="2"/>
  <c r="C29" i="2"/>
  <c r="V20" i="2"/>
  <c r="AF23" i="2"/>
  <c r="V11" i="2"/>
  <c r="AF9" i="2"/>
  <c r="V14" i="2"/>
  <c r="C23" i="2"/>
  <c r="V9" i="2"/>
  <c r="AF7" i="2"/>
  <c r="C21" i="2"/>
  <c r="AF15" i="2"/>
  <c r="AF27" i="2"/>
  <c r="C5" i="2"/>
  <c r="AF16" i="2"/>
  <c r="C18" i="2"/>
  <c r="AF22" i="2"/>
  <c r="C20" i="2"/>
  <c r="AF25" i="2"/>
  <c r="AF21" i="2"/>
  <c r="AF14" i="2"/>
  <c r="C31" i="2"/>
  <c r="C26" i="2"/>
  <c r="V31" i="2"/>
  <c r="V5" i="2"/>
</calcChain>
</file>

<file path=xl/comments1.xml><?xml version="1.0" encoding="utf-8"?>
<comments xmlns="http://schemas.openxmlformats.org/spreadsheetml/2006/main">
  <authors>
    <author>HIA18</author>
  </authors>
  <commentList>
    <comment ref="AT2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文字制限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20字以内でお願い致します。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<sst xmlns="http://schemas.openxmlformats.org/spreadsheetml/2006/main" count="115" uniqueCount="105">
  <si>
    <t>項目</t>
    <rPh sb="0" eb="2">
      <t>コウモク</t>
    </rPh>
    <phoneticPr fontId="1"/>
  </si>
  <si>
    <t>①貴社名</t>
    <rPh sb="1" eb="3">
      <t>キシャ</t>
    </rPh>
    <rPh sb="3" eb="4">
      <t>メイ</t>
    </rPh>
    <phoneticPr fontId="1"/>
  </si>
  <si>
    <t>③担当者様　所属部署</t>
    <rPh sb="1" eb="4">
      <t>タントウシャ</t>
    </rPh>
    <rPh sb="4" eb="5">
      <t>サマ</t>
    </rPh>
    <rPh sb="6" eb="10">
      <t>ショゾクブショ</t>
    </rPh>
    <phoneticPr fontId="1"/>
  </si>
  <si>
    <t>◆ご担当者情報</t>
    <rPh sb="2" eb="5">
      <t>タントウシャ</t>
    </rPh>
    <rPh sb="5" eb="7">
      <t>ジョウホウ</t>
    </rPh>
    <phoneticPr fontId="1"/>
  </si>
  <si>
    <t>④担当者様　氏名</t>
    <rPh sb="1" eb="4">
      <t>タントウシャ</t>
    </rPh>
    <rPh sb="4" eb="5">
      <t>サマ</t>
    </rPh>
    <rPh sb="6" eb="8">
      <t>シメイ</t>
    </rPh>
    <phoneticPr fontId="1"/>
  </si>
  <si>
    <t>⑤担当者様　連絡先電話番号※ﾊｲﾌﾝｰ含む</t>
    <rPh sb="1" eb="4">
      <t>タントウシャ</t>
    </rPh>
    <rPh sb="4" eb="5">
      <t>サマ</t>
    </rPh>
    <rPh sb="6" eb="9">
      <t>レンラクサキ</t>
    </rPh>
    <rPh sb="9" eb="11">
      <t>デンワ</t>
    </rPh>
    <rPh sb="11" eb="13">
      <t>バンゴウ</t>
    </rPh>
    <rPh sb="19" eb="20">
      <t>フク</t>
    </rPh>
    <phoneticPr fontId="1"/>
  </si>
  <si>
    <t>ABC（株）</t>
    <rPh sb="3" eb="6">
      <t>カブ</t>
    </rPh>
    <phoneticPr fontId="1"/>
  </si>
  <si>
    <t>人事部</t>
    <rPh sb="0" eb="3">
      <t>ジンジブ</t>
    </rPh>
    <phoneticPr fontId="1"/>
  </si>
  <si>
    <t>兵庫　太郎</t>
    <rPh sb="0" eb="2">
      <t>ヒョウゴ</t>
    </rPh>
    <rPh sb="3" eb="5">
      <t>タロウ</t>
    </rPh>
    <phoneticPr fontId="1"/>
  </si>
  <si>
    <t>xxx@xxx.com</t>
    <phoneticPr fontId="1"/>
  </si>
  <si>
    <t>078-xxx-xxxx</t>
    <phoneticPr fontId="1"/>
  </si>
  <si>
    <t>◆ご推薦者情報(自動入力されるため、貴社にてご記入いただく必要はございません。</t>
    <rPh sb="2" eb="5">
      <t>スイセンシャ</t>
    </rPh>
    <rPh sb="5" eb="7">
      <t>ジョウホウ</t>
    </rPh>
    <rPh sb="8" eb="10">
      <t>ジドウ</t>
    </rPh>
    <rPh sb="10" eb="12">
      <t>ニュウリョク</t>
    </rPh>
    <rPh sb="18" eb="20">
      <t>キシャ</t>
    </rPh>
    <rPh sb="23" eb="25">
      <t>キニュウ</t>
    </rPh>
    <rPh sb="29" eb="31">
      <t>ヒツヨウ</t>
    </rPh>
    <phoneticPr fontId="1"/>
  </si>
  <si>
    <t>ご推薦者数</t>
    <rPh sb="1" eb="4">
      <t>スイセンシャ</t>
    </rPh>
    <rPh sb="4" eb="5">
      <t>スウ</t>
    </rPh>
    <phoneticPr fontId="1"/>
  </si>
  <si>
    <t>②郵便番号</t>
    <rPh sb="1" eb="5">
      <t>ユウビンバンゴウ</t>
    </rPh>
    <phoneticPr fontId="1"/>
  </si>
  <si>
    <t>③住所</t>
    <rPh sb="1" eb="3">
      <t>ジュウショ</t>
    </rPh>
    <phoneticPr fontId="1"/>
  </si>
  <si>
    <t>650-0011　</t>
    <phoneticPr fontId="1"/>
  </si>
  <si>
    <t>神戸市中央区下山手通り6-3-28</t>
    <phoneticPr fontId="1"/>
  </si>
  <si>
    <t>No.</t>
  </si>
  <si>
    <t>候補者氏名</t>
    <rPh sb="0" eb="3">
      <t>こうほしゃ</t>
    </rPh>
    <rPh sb="3" eb="5">
      <t>しめい</t>
    </rPh>
    <phoneticPr fontId="2" type="Hiragana"/>
  </si>
  <si>
    <t>名前ふりがな</t>
    <rPh sb="0" eb="2">
      <t>なまえ</t>
    </rPh>
    <phoneticPr fontId="2" type="Hiragana"/>
  </si>
  <si>
    <t>生年月日</t>
    <rPh sb="0" eb="2">
      <t>せいねん</t>
    </rPh>
    <rPh sb="2" eb="4">
      <t>がっぴ</t>
    </rPh>
    <phoneticPr fontId="2" type="Hiragana"/>
  </si>
  <si>
    <t>年齢</t>
    <rPh sb="0" eb="2">
      <t>ねんれい</t>
    </rPh>
    <phoneticPr fontId="2" type="Hiragana"/>
  </si>
  <si>
    <t>性別</t>
    <rPh sb="0" eb="2">
      <t>せいべつ</t>
    </rPh>
    <phoneticPr fontId="2" type="Hiragana"/>
  </si>
  <si>
    <t>学歴卒年</t>
    <rPh sb="0" eb="2">
      <t>がくれき</t>
    </rPh>
    <rPh sb="2" eb="3">
      <t>そつ</t>
    </rPh>
    <rPh sb="3" eb="4">
      <t>ねん</t>
    </rPh>
    <phoneticPr fontId="2" type="Hiragana"/>
  </si>
  <si>
    <t>学校</t>
    <rPh sb="0" eb="2">
      <t>がっこう</t>
    </rPh>
    <phoneticPr fontId="2" type="Hiragana"/>
  </si>
  <si>
    <t>入社年月日</t>
    <rPh sb="2" eb="5">
      <t>ねんがっぴ</t>
    </rPh>
    <phoneticPr fontId="2" type="Hiragana"/>
  </si>
  <si>
    <t>勤続年数</t>
    <rPh sb="0" eb="2">
      <t>きんぞく</t>
    </rPh>
    <rPh sb="2" eb="4">
      <t>ねんすう</t>
    </rPh>
    <phoneticPr fontId="2" type="Hiragana"/>
  </si>
  <si>
    <t>勤続年数(R4)</t>
    <rPh sb="0" eb="2">
      <t>きんぞく</t>
    </rPh>
    <rPh sb="2" eb="4">
      <t>ねんすう</t>
    </rPh>
    <phoneticPr fontId="2" type="Hiragana"/>
  </si>
  <si>
    <t>配属年月</t>
    <rPh sb="0" eb="2">
      <t>はいぞく</t>
    </rPh>
    <rPh sb="2" eb="4">
      <t>ねんげつ</t>
    </rPh>
    <phoneticPr fontId="2" type="Hiragana"/>
  </si>
  <si>
    <t>勤務上の地位</t>
    <rPh sb="0" eb="2">
      <t>きんむ</t>
    </rPh>
    <rPh sb="2" eb="3">
      <t>じょう</t>
    </rPh>
    <rPh sb="4" eb="6">
      <t>ちい</t>
    </rPh>
    <phoneticPr fontId="2" type="Hiragana"/>
  </si>
  <si>
    <t>企業名称</t>
    <rPh sb="0" eb="2">
      <t>きぎょう</t>
    </rPh>
    <rPh sb="2" eb="4">
      <t>めいしょう</t>
    </rPh>
    <phoneticPr fontId="2" type="Hiragana"/>
  </si>
  <si>
    <t>きぎょうめいしょう</t>
  </si>
  <si>
    <t>代表取締役織</t>
    <rPh sb="0" eb="2">
      <t>だいひょう</t>
    </rPh>
    <rPh sb="2" eb="5">
      <t>とりしまりやく</t>
    </rPh>
    <rPh sb="5" eb="6">
      <t>しょく</t>
    </rPh>
    <phoneticPr fontId="2" type="Hiragana"/>
  </si>
  <si>
    <t>代表者氏名</t>
    <rPh sb="2" eb="3">
      <t>しゃ</t>
    </rPh>
    <rPh sb="3" eb="5">
      <t>しめい</t>
    </rPh>
    <phoneticPr fontId="2" type="Hiragana"/>
  </si>
  <si>
    <t>推薦企業〒</t>
    <rPh sb="0" eb="2">
      <t>すいせん</t>
    </rPh>
    <rPh sb="2" eb="4">
      <t>きぎょう</t>
    </rPh>
    <phoneticPr fontId="2" type="Hiragana"/>
  </si>
  <si>
    <t>推薦企業所在地</t>
    <rPh sb="0" eb="2">
      <t>すいせん</t>
    </rPh>
    <rPh sb="2" eb="4">
      <t>きぎょう</t>
    </rPh>
    <rPh sb="4" eb="7">
      <t>しょざいち</t>
    </rPh>
    <phoneticPr fontId="2" type="Hiragana"/>
  </si>
  <si>
    <t>事業内容</t>
    <rPh sb="0" eb="2">
      <t>じぎょう</t>
    </rPh>
    <rPh sb="2" eb="4">
      <t>ないよう</t>
    </rPh>
    <phoneticPr fontId="2" type="Hiragana"/>
  </si>
  <si>
    <t>従業員数</t>
    <rPh sb="0" eb="3">
      <t>じゅうぎょういん</t>
    </rPh>
    <rPh sb="3" eb="4">
      <t>すう</t>
    </rPh>
    <phoneticPr fontId="2" type="Hiragana"/>
  </si>
  <si>
    <t>資本金（百万円）</t>
    <rPh sb="0" eb="3">
      <t>しほんきん</t>
    </rPh>
    <rPh sb="4" eb="7">
      <t>ひゃくまんえん</t>
    </rPh>
    <phoneticPr fontId="2" type="Hiragana"/>
  </si>
  <si>
    <t>勤務する工場従業員数</t>
    <rPh sb="0" eb="2">
      <t>きんむ</t>
    </rPh>
    <rPh sb="4" eb="6">
      <t>こうじょう</t>
    </rPh>
    <rPh sb="6" eb="9">
      <t>じゅうぎょういん</t>
    </rPh>
    <rPh sb="9" eb="10">
      <t>すう</t>
    </rPh>
    <phoneticPr fontId="2" type="Hiragana"/>
  </si>
  <si>
    <t>候補者が所属するＴＥＬ</t>
    <rPh sb="0" eb="3">
      <t>こうほしゃ</t>
    </rPh>
    <rPh sb="4" eb="6">
      <t>しょぞく</t>
    </rPh>
    <phoneticPr fontId="2" type="Hiragana"/>
  </si>
  <si>
    <t>候補者が所属するＦＡＸ</t>
    <rPh sb="0" eb="3">
      <t>こうほしゃ</t>
    </rPh>
    <rPh sb="4" eb="6">
      <t>しょぞく</t>
    </rPh>
    <phoneticPr fontId="2" type="Hiragana"/>
  </si>
  <si>
    <t>担当者企業・事業所名称</t>
    <rPh sb="0" eb="2">
      <t>たんとう</t>
    </rPh>
    <rPh sb="2" eb="3">
      <t>しゃ</t>
    </rPh>
    <rPh sb="3" eb="5">
      <t>きぎょう</t>
    </rPh>
    <rPh sb="6" eb="9">
      <t>じぎょうしょ</t>
    </rPh>
    <rPh sb="9" eb="11">
      <t>めいしょう</t>
    </rPh>
    <phoneticPr fontId="2" type="Hiragana"/>
  </si>
  <si>
    <t>担当〒</t>
    <rPh sb="0" eb="2">
      <t>たんとう</t>
    </rPh>
    <phoneticPr fontId="2" type="Hiragana"/>
  </si>
  <si>
    <t>担当住所</t>
    <rPh sb="0" eb="2">
      <t>たんとう</t>
    </rPh>
    <rPh sb="2" eb="4">
      <t>じゅうしょ</t>
    </rPh>
    <phoneticPr fontId="2" type="Hiragana"/>
  </si>
  <si>
    <t>担当ＴＥＬ</t>
    <rPh sb="0" eb="2">
      <t>たんとう</t>
    </rPh>
    <phoneticPr fontId="2" type="Hiragana"/>
  </si>
  <si>
    <t>担当ＦＡＸ</t>
    <rPh sb="0" eb="2">
      <t>たんとう</t>
    </rPh>
    <phoneticPr fontId="2" type="Hiragana"/>
  </si>
  <si>
    <t>担当氏名</t>
    <rPh sb="0" eb="2">
      <t>たんとう</t>
    </rPh>
    <rPh sb="2" eb="4">
      <t>しめい</t>
    </rPh>
    <phoneticPr fontId="2" type="Hiragana"/>
  </si>
  <si>
    <t>担当者E-mailアドレス</t>
    <rPh sb="0" eb="2">
      <t>たんとう</t>
    </rPh>
    <rPh sb="2" eb="3">
      <t>しゃ</t>
    </rPh>
    <phoneticPr fontId="2" type="Hiragana"/>
  </si>
  <si>
    <t>候補者TEL</t>
    <rPh sb="0" eb="3">
      <t>こうほしゃ</t>
    </rPh>
    <phoneticPr fontId="2" type="Hiragana"/>
  </si>
  <si>
    <t>年齢(R5)</t>
    <rPh sb="0" eb="2">
      <t>ねんれい</t>
    </rPh>
    <phoneticPr fontId="2" type="Hiragana"/>
  </si>
  <si>
    <t>すいせんしゃがしょぞくするこうじょう・じぎょうしょとうのめいしょう</t>
    <phoneticPr fontId="7" type="Hiragana"/>
  </si>
  <si>
    <t>業績名</t>
    <rPh sb="0" eb="2">
      <t>ぎょうせき</t>
    </rPh>
    <rPh sb="2" eb="3">
      <t>めい</t>
    </rPh>
    <phoneticPr fontId="2" type="Hiragana"/>
  </si>
  <si>
    <t>ぎょうせきめい</t>
    <phoneticPr fontId="7" type="Hiragana"/>
  </si>
  <si>
    <t>兵庫　次郎</t>
    <rPh sb="0" eb="2">
      <t>ひょうご</t>
    </rPh>
    <rPh sb="3" eb="5">
      <t>じろう</t>
    </rPh>
    <phoneticPr fontId="7" type="Hiragana"/>
  </si>
  <si>
    <t>年齢基礎年月日</t>
  </si>
  <si>
    <t>入社基礎年月日</t>
    <phoneticPr fontId="7" type="Hiragana"/>
  </si>
  <si>
    <t>列1</t>
  </si>
  <si>
    <t>列2</t>
  </si>
  <si>
    <t>神戸事務所</t>
    <rPh sb="0" eb="5">
      <t>こうべじむしょ</t>
    </rPh>
    <phoneticPr fontId="7" type="Hiragana"/>
  </si>
  <si>
    <t>学科</t>
    <rPh sb="0" eb="2">
      <t>がっか</t>
    </rPh>
    <phoneticPr fontId="2" type="Hiragana"/>
  </si>
  <si>
    <t>xxx@xxx.com</t>
  </si>
  <si>
    <t>⑦担当者様　メールアドレス</t>
    <rPh sb="1" eb="4">
      <t>タントウシャ</t>
    </rPh>
    <rPh sb="4" eb="5">
      <t>サマ</t>
    </rPh>
    <phoneticPr fontId="1"/>
  </si>
  <si>
    <t>⑥担当者様　連絡先FAX番号※ﾊｲﾌﾝｰ含む</t>
    <rPh sb="1" eb="4">
      <t>タントウシャ</t>
    </rPh>
    <rPh sb="4" eb="5">
      <t>サマ</t>
    </rPh>
    <rPh sb="6" eb="9">
      <t>レンラクサキ</t>
    </rPh>
    <rPh sb="12" eb="14">
      <t>バンゴウ</t>
    </rPh>
    <rPh sb="20" eb="21">
      <t>フク</t>
    </rPh>
    <phoneticPr fontId="1"/>
  </si>
  <si>
    <t>担当部署・役職</t>
    <rPh sb="0" eb="2">
      <t>たんとう</t>
    </rPh>
    <rPh sb="2" eb="4">
      <t>ぶしょ</t>
    </rPh>
    <rPh sb="5" eb="7">
      <t>やくしょく</t>
    </rPh>
    <phoneticPr fontId="2" type="Hiragana"/>
  </si>
  <si>
    <t>主任</t>
    <rPh sb="0" eb="2">
      <t>しゅにん</t>
    </rPh>
    <phoneticPr fontId="7" type="Hiragana"/>
  </si>
  <si>
    <t>温厚・真面目</t>
    <rPh sb="0" eb="2">
      <t>おんこう</t>
    </rPh>
    <rPh sb="3" eb="6">
      <t>まじめ</t>
    </rPh>
    <phoneticPr fontId="7" type="Hiragana"/>
  </si>
  <si>
    <t>兵庫　三郎</t>
    <rPh sb="0" eb="2">
      <t>ひょうご</t>
    </rPh>
    <rPh sb="3" eb="5">
      <t>さぶろう</t>
    </rPh>
    <phoneticPr fontId="7" type="Hiragana"/>
  </si>
  <si>
    <t>代表取締役社長</t>
    <rPh sb="0" eb="5">
      <t>だいひょうとりしまりやく</t>
    </rPh>
    <rPh sb="5" eb="7">
      <t>しゃちょう</t>
    </rPh>
    <phoneticPr fontId="7" type="Hiragana"/>
  </si>
  <si>
    <t>製造業</t>
    <rPh sb="0" eb="2">
      <t>せいぞう</t>
    </rPh>
    <rPh sb="2" eb="3">
      <t>ぎょう</t>
    </rPh>
    <phoneticPr fontId="7" type="Hiragana"/>
  </si>
  <si>
    <t>候補者〒</t>
    <rPh sb="0" eb="3">
      <t>こうほしゃ</t>
    </rPh>
    <phoneticPr fontId="2" type="Hiragana"/>
  </si>
  <si>
    <t>候補者住民票住所</t>
    <rPh sb="0" eb="3">
      <t>こうほしゃ</t>
    </rPh>
    <rPh sb="3" eb="6">
      <t>じゅうみんひょう</t>
    </rPh>
    <rPh sb="6" eb="8">
      <t>じゅうしょ</t>
    </rPh>
    <phoneticPr fontId="2" type="Hiragana"/>
  </si>
  <si>
    <t>候補者の性格（簡潔に）</t>
    <rPh sb="0" eb="3">
      <t>こうほしゃ</t>
    </rPh>
    <rPh sb="4" eb="6">
      <t>せいかく</t>
    </rPh>
    <rPh sb="7" eb="9">
      <t>かんけつ</t>
    </rPh>
    <phoneticPr fontId="2" type="Hiragana"/>
  </si>
  <si>
    <t>候補者が所属する工場・事業所等の名称</t>
    <rPh sb="0" eb="3">
      <t>こうほしゃ</t>
    </rPh>
    <rPh sb="4" eb="6">
      <t>しょぞく</t>
    </rPh>
    <rPh sb="8" eb="10">
      <t>こうじょう</t>
    </rPh>
    <rPh sb="11" eb="14">
      <t>じぎょうしょ</t>
    </rPh>
    <rPh sb="14" eb="15">
      <t>とう</t>
    </rPh>
    <rPh sb="16" eb="18">
      <t>めいしょう</t>
    </rPh>
    <phoneticPr fontId="2" type="Hiragana"/>
  </si>
  <si>
    <t>候補者が所属する工場・事業所等の名称(ﾌﾙﾈｰﾑ)</t>
    <rPh sb="0" eb="3">
      <t>こうほしゃ</t>
    </rPh>
    <rPh sb="4" eb="6">
      <t>しょぞく</t>
    </rPh>
    <rPh sb="8" eb="10">
      <t>こうじょう</t>
    </rPh>
    <rPh sb="11" eb="14">
      <t>じぎょうしょ</t>
    </rPh>
    <rPh sb="14" eb="15">
      <t>とう</t>
    </rPh>
    <rPh sb="16" eb="18">
      <t>めいしょう</t>
    </rPh>
    <phoneticPr fontId="2" type="Hiragana"/>
  </si>
  <si>
    <t>候補者工場・事業所等〒</t>
    <rPh sb="0" eb="3">
      <t>こうほしゃ</t>
    </rPh>
    <rPh sb="3" eb="5">
      <t>こうじょう</t>
    </rPh>
    <phoneticPr fontId="2" type="Hiragana"/>
  </si>
  <si>
    <t>候補者が所属する工場・事業所等住所</t>
    <rPh sb="0" eb="3">
      <t>こうほしゃ</t>
    </rPh>
    <rPh sb="4" eb="6">
      <t>しょぞく</t>
    </rPh>
    <rPh sb="15" eb="17">
      <t>じゅうしょ</t>
    </rPh>
    <phoneticPr fontId="2" type="Hiragana"/>
  </si>
  <si>
    <t>男</t>
  </si>
  <si>
    <t>ご推薦者氏名</t>
    <rPh sb="1" eb="4">
      <t>スイセンシャ</t>
    </rPh>
    <rPh sb="4" eb="6">
      <t>シメイ</t>
    </rPh>
    <phoneticPr fontId="1"/>
  </si>
  <si>
    <t>入力例</t>
    <rPh sb="0" eb="2">
      <t>にゅうりょく</t>
    </rPh>
    <rPh sb="2" eb="3">
      <t>れい</t>
    </rPh>
    <phoneticPr fontId="7" type="Hiragana"/>
  </si>
  <si>
    <t>ひょうご　じろう</t>
  </si>
  <si>
    <t>650-0011</t>
  </si>
  <si>
    <t>神戸市中央区下山手通り6-3-28</t>
  </si>
  <si>
    <t>078-xxx-xxxx</t>
  </si>
  <si>
    <t>16年0ヶ月</t>
  </si>
  <si>
    <t>ABCかぶ</t>
  </si>
  <si>
    <t>ABCかぶ　こうべじぎょうしょ</t>
  </si>
  <si>
    <t>ABC（株）</t>
  </si>
  <si>
    <t>650-0011　</t>
  </si>
  <si>
    <t>人事部</t>
  </si>
  <si>
    <t>兵庫　太郎</t>
  </si>
  <si>
    <t>すいへいりふたーこしょうていしじかんぜろのこうあん</t>
  </si>
  <si>
    <t>入力欄</t>
    <rPh sb="0" eb="2">
      <t>ニュウリョク</t>
    </rPh>
    <rPh sb="2" eb="3">
      <t>ラン</t>
    </rPh>
    <phoneticPr fontId="1"/>
  </si>
  <si>
    <t>入力例</t>
    <rPh sb="0" eb="2">
      <t>ニュウリョク</t>
    </rPh>
    <rPh sb="2" eb="3">
      <t>レイ</t>
    </rPh>
    <phoneticPr fontId="1"/>
  </si>
  <si>
    <t>ABC㈱　神戸事業所</t>
    <rPh sb="5" eb="10">
      <t>こうべじぎょうしょ</t>
    </rPh>
    <phoneticPr fontId="7" type="Hiragana"/>
  </si>
  <si>
    <t>ABC㈱</t>
    <phoneticPr fontId="7" type="Hiragana"/>
  </si>
  <si>
    <t>兵庫高校</t>
    <rPh sb="0" eb="2">
      <t>ひょうご</t>
    </rPh>
    <rPh sb="2" eb="4">
      <t>こうこう</t>
    </rPh>
    <phoneticPr fontId="7" type="Hiragana"/>
  </si>
  <si>
    <t>普通科</t>
    <rPh sb="0" eb="3">
      <t>ふつうか</t>
    </rPh>
    <phoneticPr fontId="7" type="Hiragana"/>
  </si>
  <si>
    <t>題名結び</t>
    <rPh sb="0" eb="2">
      <t>だいめい</t>
    </rPh>
    <rPh sb="2" eb="3">
      <t>むす</t>
    </rPh>
    <phoneticPr fontId="7" type="Hiragana"/>
  </si>
  <si>
    <t>の考案</t>
  </si>
  <si>
    <t>水平リフター故障停止時間ゼロ</t>
    <rPh sb="0" eb="2">
      <t>すいへい</t>
    </rPh>
    <rPh sb="6" eb="10">
      <t>こしょうていし</t>
    </rPh>
    <rPh sb="10" eb="12">
      <t>じかん</t>
    </rPh>
    <phoneticPr fontId="7" type="Hiragana"/>
  </si>
  <si>
    <t>入社基礎年月日(R5)</t>
    <phoneticPr fontId="7" type="Hiragana"/>
  </si>
  <si>
    <t>年齢基礎年月日(R6)</t>
    <phoneticPr fontId="7" type="Hiragana"/>
  </si>
  <si>
    <t>道路交通法違反刑罰</t>
    <phoneticPr fontId="7" type="Hiragana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</si>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</sst>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[&lt;=999]000;[&lt;=9999]000\-00;000\-0000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5" fillId="3" borderId="1" xfId="1" applyFont="1" applyFill="1" applyBorder="1">
      <alignment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4" borderId="5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3" fillId="4" borderId="4" xfId="0" applyFont="1" applyFill="1" applyBorder="1">
      <alignment vertical="center"/>
    </xf>
    <xf numFmtId="14" fontId="3" fillId="0" borderId="5" xfId="0" applyNumberFormat="1" applyFont="1" applyBorder="1">
      <alignment vertical="center"/>
    </xf>
    <xf numFmtId="14" fontId="3" fillId="0" borderId="6" xfId="0" applyNumberFormat="1" applyFont="1" applyBorder="1">
      <alignment vertical="center"/>
    </xf>
    <xf numFmtId="14" fontId="3" fillId="0" borderId="7" xfId="0" applyNumberFormat="1" applyFont="1" applyBorder="1">
      <alignment vertical="center"/>
    </xf>
    <xf numFmtId="14" fontId="3" fillId="0" borderId="9" xfId="0" applyNumberFormat="1" applyFont="1" applyBorder="1">
      <alignment vertical="center"/>
    </xf>
    <xf numFmtId="0" fontId="3" fillId="0" borderId="3" xfId="0" applyNumberFormat="1" applyFont="1" applyBorder="1">
      <alignment vertical="center"/>
    </xf>
    <xf numFmtId="0" fontId="3" fillId="0" borderId="0" xfId="0" applyNumberFormat="1" applyFont="1">
      <alignment vertical="center"/>
    </xf>
    <xf numFmtId="14" fontId="3" fillId="0" borderId="3" xfId="0" applyNumberFormat="1" applyFont="1" applyBorder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2" fillId="0" borderId="1" xfId="1" applyBorder="1" applyProtection="1">
      <alignment vertical="center"/>
      <protection locked="0"/>
    </xf>
    <xf numFmtId="38" fontId="3" fillId="0" borderId="3" xfId="2" applyFont="1" applyBorder="1">
      <alignment vertical="center"/>
    </xf>
    <xf numFmtId="38" fontId="3" fillId="0" borderId="0" xfId="2" applyFont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7" fontId="3" fillId="0" borderId="3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0" fontId="9" fillId="0" borderId="1" xfId="0" applyFont="1" applyBorder="1">
      <alignment vertical="center"/>
    </xf>
    <xf numFmtId="0" fontId="9" fillId="0" borderId="1" xfId="0" applyNumberFormat="1" applyFont="1" applyBorder="1">
      <alignment vertical="center"/>
    </xf>
    <xf numFmtId="177" fontId="9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4" fontId="9" fillId="0" borderId="1" xfId="0" applyNumberFormat="1" applyFont="1" applyBorder="1">
      <alignment vertical="center"/>
    </xf>
    <xf numFmtId="38" fontId="9" fillId="0" borderId="1" xfId="2" applyFont="1" applyBorder="1">
      <alignment vertical="center"/>
    </xf>
    <xf numFmtId="0" fontId="9" fillId="0" borderId="6" xfId="0" applyNumberFormat="1" applyFont="1" applyBorder="1">
      <alignment vertical="center"/>
    </xf>
    <xf numFmtId="0" fontId="3" fillId="0" borderId="8" xfId="0" applyFont="1" applyBorder="1" applyProtection="1">
      <alignment vertical="center"/>
      <protection locked="0"/>
    </xf>
    <xf numFmtId="14" fontId="3" fillId="0" borderId="1" xfId="0" applyNumberFormat="1" applyFont="1" applyBorder="1" applyProtection="1">
      <alignment vertical="center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1" xfId="0" applyNumberFormat="1" applyFont="1" applyBorder="1" applyProtection="1">
      <alignment vertical="center"/>
      <protection locked="0"/>
    </xf>
    <xf numFmtId="38" fontId="3" fillId="0" borderId="1" xfId="2" applyFont="1" applyBorder="1" applyProtection="1">
      <alignment vertical="center"/>
      <protection locked="0"/>
    </xf>
    <xf numFmtId="177" fontId="3" fillId="0" borderId="8" xfId="0" applyNumberFormat="1" applyFont="1" applyBorder="1" applyProtection="1">
      <alignment vertical="center"/>
      <protection locked="0"/>
    </xf>
    <xf numFmtId="176" fontId="3" fillId="0" borderId="8" xfId="0" applyNumberFormat="1" applyFont="1" applyBorder="1" applyProtection="1">
      <alignment vertical="center"/>
      <protection locked="0"/>
    </xf>
    <xf numFmtId="14" fontId="3" fillId="0" borderId="8" xfId="0" applyNumberFormat="1" applyFont="1" applyBorder="1" applyProtection="1">
      <alignment vertical="center"/>
      <protection locked="0"/>
    </xf>
    <xf numFmtId="0" fontId="3" fillId="0" borderId="8" xfId="0" applyNumberFormat="1" applyFont="1" applyBorder="1" applyProtection="1">
      <alignment vertical="center"/>
      <protection locked="0"/>
    </xf>
    <xf numFmtId="38" fontId="3" fillId="0" borderId="8" xfId="2" applyFont="1" applyBorder="1" applyProtection="1">
      <alignment vertical="center"/>
      <protection locked="0"/>
    </xf>
    <xf numFmtId="177" fontId="10" fillId="0" borderId="1" xfId="0" applyNumberFormat="1" applyFont="1" applyBorder="1" applyProtection="1">
      <alignment vertical="center"/>
      <protection locked="0"/>
    </xf>
    <xf numFmtId="0" fontId="9" fillId="0" borderId="5" xfId="0" applyFont="1" applyBorder="1" applyAlignment="1">
      <alignment vertical="center" shrinkToFit="1"/>
    </xf>
    <xf numFmtId="0" fontId="9" fillId="0" borderId="6" xfId="0" applyFont="1" applyBorder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6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177" formatCode="[&lt;=999]000;[&lt;=9999]000\-00;000\-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177" formatCode="[&lt;=999]000;[&lt;=9999]000\-00;000\-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176" formatCode="yyyy&quot;年&quot;m&quot;月&quot;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19" formatCode="yyyy/m/d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176" formatCode="yyyy&quot;年&quot;m&quot;月&quot;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177" formatCode="[&lt;=999]000;[&lt;=9999]000\-00;000\-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19" formatCode="yyyy/m/d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eiryo UI"/>
        <scheme val="none"/>
      </font>
      <fill>
        <patternFill patternType="solid">
          <fgColor indexed="64"/>
          <bgColor theme="4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テーブル3" displayName="テーブル3" ref="B13:C53" totalsRowShown="0" headerRowDxfId="62" headerRowBorderDxfId="61" tableBorderDxfId="60" totalsRowBorderDxfId="59">
  <autoFilter ref="B13:C53"/>
  <tableColumns count="2">
    <tableColumn id="1" name="ご推薦者数" dataDxfId="58"/>
    <tableColumn id="2" name="ご推薦者氏名" dataDxfId="57">
      <calculatedColumnFormula>'2.候補者情報'!B3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テーブル1" displayName="テーブル1" ref="A1:AV42" totalsRowShown="0" headerRowDxfId="56" dataDxfId="54" headerRowBorderDxfId="55" tableBorderDxfId="53" totalsRowBorderDxfId="52">
  <autoFilter ref="A1:AV42"/>
  <tableColumns count="48">
    <tableColumn id="1" name="No." dataDxfId="51"/>
    <tableColumn id="2" name="候補者氏名" dataDxfId="50"/>
    <tableColumn id="3" name="名前ふりがな" dataDxfId="49">
      <calculatedColumnFormula>PHONETIC(テーブル1[[#This Row],[候補者氏名]])</calculatedColumnFormula>
    </tableColumn>
    <tableColumn id="6" name="生年月日" dataDxfId="48"/>
    <tableColumn id="7" name="年齢" dataDxfId="47">
      <calculatedColumnFormula>DATEDIF(テーブル1[[#This Row],[生年月日]],$AX$7,"Y")</calculatedColumnFormula>
    </tableColumn>
    <tableColumn id="8" name="年齢(R5)" dataDxfId="46">
      <calculatedColumnFormula>DATEDIF(テーブル1[[#This Row],[生年月日]],$AX$7,"Y")</calculatedColumnFormula>
    </tableColumn>
    <tableColumn id="9" name="性別" dataDxfId="45"/>
    <tableColumn id="10" name="候補者〒" dataDxfId="44"/>
    <tableColumn id="11" name="候補者住民票住所" dataDxfId="43"/>
    <tableColumn id="12" name="候補者TEL" dataDxfId="42"/>
    <tableColumn id="13" name="学歴卒年" dataDxfId="41"/>
    <tableColumn id="14" name="学校" dataDxfId="40"/>
    <tableColumn id="15" name="学科" dataDxfId="39"/>
    <tableColumn id="18" name="入社年月日" dataDxfId="38"/>
    <tableColumn id="19" name="勤続年数" dataDxfId="37">
      <calculatedColumnFormula>YEAR(AX9)-YEAR(テーブル1[[#This Row],[入社年月日]])</calculatedColumnFormula>
    </tableColumn>
    <tableColumn id="20" name="勤続年数(R4)" dataDxfId="36">
      <calculatedColumnFormula>DATEDIF(テーブル1[[#This Row],[入社年月日]],AX9,"Y")&amp;"年"&amp;DATEDIF(テーブル1[[#This Row],[入社年月日]],AY9,"YM")&amp;"ヶ月"</calculatedColumnFormula>
    </tableColumn>
    <tableColumn id="21" name="配属年月" dataDxfId="35"/>
    <tableColumn id="22" name="勤務上の地位" dataDxfId="34"/>
    <tableColumn id="23" name="候補者の性格（簡潔に）" dataDxfId="33"/>
    <tableColumn id="5" name="道路交通法違反刑罰" dataDxfId="32"/>
    <tableColumn id="24" name="企業名称" dataDxfId="31"/>
    <tableColumn id="25" name="きぎょうめいしょう" dataDxfId="30">
      <calculatedColumnFormula>PHONETIC(テーブル1[[#This Row],[企業名称]])</calculatedColumnFormula>
    </tableColumn>
    <tableColumn id="26" name="代表取締役織" dataDxfId="29"/>
    <tableColumn id="27" name="代表者氏名" dataDxfId="28"/>
    <tableColumn id="28" name="推薦企業〒" dataDxfId="27">
      <calculatedColumnFormula>""</calculatedColumnFormula>
    </tableColumn>
    <tableColumn id="29" name="推薦企業所在地" dataDxfId="26"/>
    <tableColumn id="30" name="事業内容" dataDxfId="25"/>
    <tableColumn id="31" name="従業員数" dataDxfId="24"/>
    <tableColumn id="32" name="資本金（百万円）" dataDxfId="23" dataCellStyle="桁区切り"/>
    <tableColumn id="33" name="候補者が所属する工場・事業所等の名称" dataDxfId="22"/>
    <tableColumn id="34" name="候補者が所属する工場・事業所等の名称(ﾌﾙﾈｰﾑ)" dataDxfId="21">
      <calculatedColumnFormula>PHONETIC(テーブル1[[#This Row],[候補者が所属する工場・事業所等の名称]])</calculatedColumnFormula>
    </tableColumn>
    <tableColumn id="35" name="すいせんしゃがしょぞくするこうじょう・じぎょうしょとうのめいしょう" dataDxfId="20">
      <calculatedColumnFormula>PHONETIC(テーブル1[[#This Row],[候補者が所属する工場・事業所等の名称(ﾌﾙﾈｰﾑ)]])</calculatedColumnFormula>
    </tableColumn>
    <tableColumn id="36" name="候補者工場・事業所等〒" dataDxfId="19"/>
    <tableColumn id="37" name="候補者が所属する工場・事業所等住所" dataDxfId="18"/>
    <tableColumn id="38" name="勤務する工場従業員数" dataDxfId="17"/>
    <tableColumn id="39" name="候補者が所属するＴＥＬ" dataDxfId="16"/>
    <tableColumn id="40" name="候補者が所属するＦＡＸ" dataDxfId="15"/>
    <tableColumn id="41" name="担当者企業・事業所名称" dataDxfId="14">
      <calculatedColumnFormula>'1.担当者情報'!$C$3</calculatedColumnFormula>
    </tableColumn>
    <tableColumn id="42" name="担当〒" dataDxfId="13">
      <calculatedColumnFormula>'1.担当者情報'!$C$4</calculatedColumnFormula>
    </tableColumn>
    <tableColumn id="43" name="担当住所" dataDxfId="12">
      <calculatedColumnFormula>'1.担当者情報'!$C$5</calculatedColumnFormula>
    </tableColumn>
    <tableColumn id="44" name="担当ＴＥＬ" dataDxfId="11">
      <calculatedColumnFormula>'1.担当者情報'!$C$8</calculatedColumnFormula>
    </tableColumn>
    <tableColumn id="45" name="担当ＦＡＸ" dataDxfId="10">
      <calculatedColumnFormula>'1.担当者情報'!$C$9</calculatedColumnFormula>
    </tableColumn>
    <tableColumn id="46" name="担当部署・役職" dataDxfId="9">
      <calculatedColumnFormula>'1.担当者情報'!$C$6</calculatedColumnFormula>
    </tableColumn>
    <tableColumn id="47" name="担当氏名" dataDxfId="8">
      <calculatedColumnFormula>'1.担当者情報'!$C$7</calculatedColumnFormula>
    </tableColumn>
    <tableColumn id="48" name="担当者E-mailアドレス" dataDxfId="7">
      <calculatedColumnFormula>'1.担当者情報'!$C$10</calculatedColumnFormula>
    </tableColumn>
    <tableColumn id="49" name="業績名" dataDxfId="6"/>
    <tableColumn id="4" name="題名結び" dataDxfId="5"/>
    <tableColumn id="50" name="ぎょうせきめい" dataDxfId="4">
      <calculatedColumnFormula>PHONETIC(テーブル1[[#This Row],[業績名]])</calculatedColumnFormula>
    </tableColumn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2" name="テーブル2" displayName="テーブル2" ref="AX6:AY10" totalsRowShown="0" headerRowDxfId="3" headerRowBorderDxfId="2" tableBorderDxfId="1" totalsRowBorderDxfId="0">
  <autoFilter ref="AX6:AY10"/>
  <tableColumns count="2">
    <tableColumn id="1" name="列1"/>
    <tableColumn id="2" name="列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xxx@xxx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D53"/>
  <sheetViews>
    <sheetView showGridLines="0" tabSelected="1" workbookViewId="0">
      <selection activeCell="C3" sqref="C3"/>
    </sheetView>
  </sheetViews>
  <sheetFormatPr defaultColWidth="8.75" defaultRowHeight="15.75"/>
  <cols>
    <col min="1" max="1" width="5.625" style="1" customWidth="1"/>
    <col min="2" max="2" width="36.875" style="1" bestFit="1" customWidth="1"/>
    <col min="3" max="3" width="38.125" style="1" customWidth="1"/>
    <col min="4" max="4" width="40.75" style="1" bestFit="1" customWidth="1"/>
    <col min="5" max="16384" width="8.75" style="1"/>
  </cols>
  <sheetData>
    <row r="1" spans="2:4" s="6" customFormat="1">
      <c r="B1" s="6" t="s">
        <v>3</v>
      </c>
    </row>
    <row r="2" spans="2:4">
      <c r="B2" s="2" t="s">
        <v>0</v>
      </c>
      <c r="C2" s="2" t="s">
        <v>92</v>
      </c>
      <c r="D2" s="2" t="s">
        <v>93</v>
      </c>
    </row>
    <row r="3" spans="2:4">
      <c r="B3" s="3" t="s">
        <v>1</v>
      </c>
      <c r="C3" s="24"/>
      <c r="D3" s="4" t="s">
        <v>6</v>
      </c>
    </row>
    <row r="4" spans="2:4">
      <c r="B4" s="3" t="s">
        <v>13</v>
      </c>
      <c r="C4" s="25"/>
      <c r="D4" s="4" t="s">
        <v>15</v>
      </c>
    </row>
    <row r="5" spans="2:4">
      <c r="B5" s="3" t="s">
        <v>14</v>
      </c>
      <c r="C5" s="25"/>
      <c r="D5" s="4" t="s">
        <v>16</v>
      </c>
    </row>
    <row r="6" spans="2:4">
      <c r="B6" s="3" t="s">
        <v>2</v>
      </c>
      <c r="C6" s="25"/>
      <c r="D6" s="4" t="s">
        <v>7</v>
      </c>
    </row>
    <row r="7" spans="2:4">
      <c r="B7" s="3" t="s">
        <v>4</v>
      </c>
      <c r="C7" s="25"/>
      <c r="D7" s="4" t="s">
        <v>8</v>
      </c>
    </row>
    <row r="8" spans="2:4">
      <c r="B8" s="3" t="s">
        <v>5</v>
      </c>
      <c r="C8" s="25"/>
      <c r="D8" s="4" t="s">
        <v>10</v>
      </c>
    </row>
    <row r="9" spans="2:4">
      <c r="B9" s="3" t="s">
        <v>63</v>
      </c>
      <c r="C9" s="25"/>
      <c r="D9" s="4" t="s">
        <v>10</v>
      </c>
    </row>
    <row r="10" spans="2:4" ht="18.75">
      <c r="B10" s="3" t="s">
        <v>62</v>
      </c>
      <c r="C10" s="26"/>
      <c r="D10" s="5" t="s">
        <v>9</v>
      </c>
    </row>
    <row r="12" spans="2:4" s="6" customFormat="1">
      <c r="B12" s="6" t="s">
        <v>11</v>
      </c>
    </row>
    <row r="13" spans="2:4">
      <c r="B13" s="29" t="s">
        <v>12</v>
      </c>
      <c r="C13" s="30" t="s">
        <v>78</v>
      </c>
    </row>
    <row r="14" spans="2:4">
      <c r="B14" s="10">
        <v>1</v>
      </c>
      <c r="C14" s="11">
        <f>'2.候補者情報'!B3</f>
        <v>0</v>
      </c>
    </row>
    <row r="15" spans="2:4">
      <c r="B15" s="10">
        <v>2</v>
      </c>
      <c r="C15" s="11">
        <f>'2.候補者情報'!B4</f>
        <v>0</v>
      </c>
    </row>
    <row r="16" spans="2:4">
      <c r="B16" s="10">
        <v>3</v>
      </c>
      <c r="C16" s="11">
        <f>'2.候補者情報'!B5</f>
        <v>0</v>
      </c>
    </row>
    <row r="17" spans="2:3">
      <c r="B17" s="10">
        <v>4</v>
      </c>
      <c r="C17" s="11">
        <f>'2.候補者情報'!B6</f>
        <v>0</v>
      </c>
    </row>
    <row r="18" spans="2:3">
      <c r="B18" s="10">
        <v>5</v>
      </c>
      <c r="C18" s="11">
        <f>'2.候補者情報'!B7</f>
        <v>0</v>
      </c>
    </row>
    <row r="19" spans="2:3">
      <c r="B19" s="10">
        <v>6</v>
      </c>
      <c r="C19" s="11">
        <f>'2.候補者情報'!B8</f>
        <v>0</v>
      </c>
    </row>
    <row r="20" spans="2:3">
      <c r="B20" s="10">
        <v>7</v>
      </c>
      <c r="C20" s="11">
        <f>'2.候補者情報'!B9</f>
        <v>0</v>
      </c>
    </row>
    <row r="21" spans="2:3">
      <c r="B21" s="10">
        <v>8</v>
      </c>
      <c r="C21" s="11">
        <f>'2.候補者情報'!B10</f>
        <v>0</v>
      </c>
    </row>
    <row r="22" spans="2:3">
      <c r="B22" s="10">
        <v>9</v>
      </c>
      <c r="C22" s="11">
        <f>'2.候補者情報'!B11</f>
        <v>0</v>
      </c>
    </row>
    <row r="23" spans="2:3">
      <c r="B23" s="10">
        <v>10</v>
      </c>
      <c r="C23" s="11">
        <f>'2.候補者情報'!B12</f>
        <v>0</v>
      </c>
    </row>
    <row r="24" spans="2:3">
      <c r="B24" s="10">
        <v>11</v>
      </c>
      <c r="C24" s="11">
        <f>'2.候補者情報'!B13</f>
        <v>0</v>
      </c>
    </row>
    <row r="25" spans="2:3">
      <c r="B25" s="10">
        <v>12</v>
      </c>
      <c r="C25" s="11">
        <f>'2.候補者情報'!B14</f>
        <v>0</v>
      </c>
    </row>
    <row r="26" spans="2:3">
      <c r="B26" s="10">
        <v>13</v>
      </c>
      <c r="C26" s="11">
        <f>'2.候補者情報'!B15</f>
        <v>0</v>
      </c>
    </row>
    <row r="27" spans="2:3">
      <c r="B27" s="10">
        <v>14</v>
      </c>
      <c r="C27" s="11">
        <f>'2.候補者情報'!B16</f>
        <v>0</v>
      </c>
    </row>
    <row r="28" spans="2:3">
      <c r="B28" s="10">
        <v>15</v>
      </c>
      <c r="C28" s="11">
        <f>'2.候補者情報'!B17</f>
        <v>0</v>
      </c>
    </row>
    <row r="29" spans="2:3">
      <c r="B29" s="10">
        <v>16</v>
      </c>
      <c r="C29" s="11">
        <f>'2.候補者情報'!B18</f>
        <v>0</v>
      </c>
    </row>
    <row r="30" spans="2:3">
      <c r="B30" s="10">
        <v>17</v>
      </c>
      <c r="C30" s="11">
        <f>'2.候補者情報'!B19</f>
        <v>0</v>
      </c>
    </row>
    <row r="31" spans="2:3">
      <c r="B31" s="10">
        <v>18</v>
      </c>
      <c r="C31" s="11">
        <f>'2.候補者情報'!B20</f>
        <v>0</v>
      </c>
    </row>
    <row r="32" spans="2:3">
      <c r="B32" s="10">
        <v>19</v>
      </c>
      <c r="C32" s="11">
        <f>'2.候補者情報'!B21</f>
        <v>0</v>
      </c>
    </row>
    <row r="33" spans="2:3">
      <c r="B33" s="10">
        <v>20</v>
      </c>
      <c r="C33" s="11">
        <f>'2.候補者情報'!B22</f>
        <v>0</v>
      </c>
    </row>
    <row r="34" spans="2:3">
      <c r="B34" s="10">
        <v>21</v>
      </c>
      <c r="C34" s="11">
        <f>'2.候補者情報'!B23</f>
        <v>0</v>
      </c>
    </row>
    <row r="35" spans="2:3">
      <c r="B35" s="10">
        <v>22</v>
      </c>
      <c r="C35" s="11">
        <f>'2.候補者情報'!B24</f>
        <v>0</v>
      </c>
    </row>
    <row r="36" spans="2:3">
      <c r="B36" s="10">
        <v>23</v>
      </c>
      <c r="C36" s="11">
        <f>'2.候補者情報'!B25</f>
        <v>0</v>
      </c>
    </row>
    <row r="37" spans="2:3">
      <c r="B37" s="10">
        <v>24</v>
      </c>
      <c r="C37" s="11">
        <f>'2.候補者情報'!B26</f>
        <v>0</v>
      </c>
    </row>
    <row r="38" spans="2:3">
      <c r="B38" s="10">
        <v>25</v>
      </c>
      <c r="C38" s="11">
        <f>'2.候補者情報'!B27</f>
        <v>0</v>
      </c>
    </row>
    <row r="39" spans="2:3">
      <c r="B39" s="10">
        <v>26</v>
      </c>
      <c r="C39" s="11">
        <f>'2.候補者情報'!B28</f>
        <v>0</v>
      </c>
    </row>
    <row r="40" spans="2:3">
      <c r="B40" s="10">
        <v>27</v>
      </c>
      <c r="C40" s="11">
        <f>'2.候補者情報'!B29</f>
        <v>0</v>
      </c>
    </row>
    <row r="41" spans="2:3">
      <c r="B41" s="10">
        <v>28</v>
      </c>
      <c r="C41" s="11">
        <f>'2.候補者情報'!B30</f>
        <v>0</v>
      </c>
    </row>
    <row r="42" spans="2:3">
      <c r="B42" s="10">
        <v>29</v>
      </c>
      <c r="C42" s="11">
        <f>'2.候補者情報'!B31</f>
        <v>0</v>
      </c>
    </row>
    <row r="43" spans="2:3">
      <c r="B43" s="10">
        <v>30</v>
      </c>
      <c r="C43" s="11">
        <f>'2.候補者情報'!B32</f>
        <v>0</v>
      </c>
    </row>
    <row r="44" spans="2:3">
      <c r="B44" s="10">
        <v>31</v>
      </c>
      <c r="C44" s="11">
        <f>'2.候補者情報'!B33</f>
        <v>0</v>
      </c>
    </row>
    <row r="45" spans="2:3">
      <c r="B45" s="10">
        <v>32</v>
      </c>
      <c r="C45" s="11">
        <f>'2.候補者情報'!B34</f>
        <v>0</v>
      </c>
    </row>
    <row r="46" spans="2:3">
      <c r="B46" s="10">
        <v>33</v>
      </c>
      <c r="C46" s="11">
        <f>'2.候補者情報'!B35</f>
        <v>0</v>
      </c>
    </row>
    <row r="47" spans="2:3">
      <c r="B47" s="10">
        <v>34</v>
      </c>
      <c r="C47" s="11">
        <f>'2.候補者情報'!B36</f>
        <v>0</v>
      </c>
    </row>
    <row r="48" spans="2:3">
      <c r="B48" s="10">
        <v>35</v>
      </c>
      <c r="C48" s="11">
        <f>'2.候補者情報'!B37</f>
        <v>0</v>
      </c>
    </row>
    <row r="49" spans="2:3">
      <c r="B49" s="10">
        <v>36</v>
      </c>
      <c r="C49" s="11">
        <f>'2.候補者情報'!B38</f>
        <v>0</v>
      </c>
    </row>
    <row r="50" spans="2:3">
      <c r="B50" s="10">
        <v>37</v>
      </c>
      <c r="C50" s="11">
        <f>'2.候補者情報'!B39</f>
        <v>0</v>
      </c>
    </row>
    <row r="51" spans="2:3">
      <c r="B51" s="10">
        <v>38</v>
      </c>
      <c r="C51" s="11">
        <f>'2.候補者情報'!B40</f>
        <v>0</v>
      </c>
    </row>
    <row r="52" spans="2:3">
      <c r="B52" s="10">
        <v>39</v>
      </c>
      <c r="C52" s="11">
        <f>'2.候補者情報'!B41</f>
        <v>0</v>
      </c>
    </row>
    <row r="53" spans="2:3">
      <c r="B53" s="10">
        <v>40</v>
      </c>
      <c r="C53" s="11">
        <f>'2.候補者情報'!B42</f>
        <v>0</v>
      </c>
    </row>
  </sheetData>
  <phoneticPr fontId="1"/>
  <dataValidations count="1">
    <dataValidation imeMode="disabled" allowBlank="1" showInputMessage="1" showErrorMessage="1" sqref="C4 C8:C10"/>
  </dataValidations>
  <hyperlinks>
    <hyperlink ref="D10" r:id="rId1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AY42"/>
  <sheetViews>
    <sheetView showGridLines="0" workbookViewId="0">
      <selection activeCell="B3" sqref="B3"/>
    </sheetView>
  </sheetViews>
  <sheetFormatPr defaultColWidth="8.75" defaultRowHeight="15.75" outlineLevelCol="1"/>
  <cols>
    <col min="1" max="1" width="5.875" style="1" customWidth="1"/>
    <col min="2" max="2" width="11.625" style="1" customWidth="1"/>
    <col min="3" max="3" width="12.25" style="1" customWidth="1"/>
    <col min="4" max="4" width="10.75" style="23" bestFit="1" customWidth="1"/>
    <col min="5" max="5" width="6.25" style="1" hidden="1" customWidth="1" outlineLevel="1"/>
    <col min="6" max="6" width="10.5" style="1" hidden="1" customWidth="1" outlineLevel="1"/>
    <col min="7" max="7" width="6.25" style="1" customWidth="1" collapsed="1"/>
    <col min="8" max="8" width="9.75" style="34" customWidth="1"/>
    <col min="9" max="9" width="27.875" style="1" bestFit="1" customWidth="1"/>
    <col min="10" max="10" width="14.25" style="1" bestFit="1" customWidth="1"/>
    <col min="11" max="11" width="10.625" style="32" bestFit="1" customWidth="1"/>
    <col min="12" max="12" width="9.25" style="1" bestFit="1" customWidth="1"/>
    <col min="13" max="13" width="7.5" style="1" bestFit="1" customWidth="1"/>
    <col min="14" max="14" width="12.375" style="23" bestFit="1" customWidth="1"/>
    <col min="15" max="15" width="10.625" style="21" hidden="1" customWidth="1" outlineLevel="1"/>
    <col min="16" max="16" width="14.125" style="1" hidden="1" customWidth="1" outlineLevel="1"/>
    <col min="17" max="17" width="11.25" style="32" bestFit="1" customWidth="1" collapsed="1"/>
    <col min="18" max="18" width="13.25" style="1" customWidth="1"/>
    <col min="19" max="19" width="22" style="1" customWidth="1"/>
    <col min="20" max="20" width="21.5" style="1" bestFit="1" customWidth="1"/>
    <col min="21" max="21" width="9.75" style="1" customWidth="1"/>
    <col min="22" max="22" width="15.25" style="1" hidden="1" customWidth="1" outlineLevel="1"/>
    <col min="23" max="23" width="14.375" style="1" bestFit="1" customWidth="1" collapsed="1"/>
    <col min="24" max="24" width="11.625" style="1" customWidth="1"/>
    <col min="25" max="25" width="11.625" style="34" customWidth="1"/>
    <col min="26" max="26" width="27.875" style="1" bestFit="1" customWidth="1"/>
    <col min="27" max="27" width="10.625" style="1" bestFit="1" customWidth="1"/>
    <col min="28" max="28" width="9.75" style="1" customWidth="1"/>
    <col min="29" max="29" width="17" style="28" customWidth="1"/>
    <col min="30" max="30" width="33.5" style="1" bestFit="1" customWidth="1"/>
    <col min="31" max="31" width="40.125" style="1" bestFit="1" customWidth="1"/>
    <col min="32" max="32" width="47.875" style="1" hidden="1" customWidth="1" outlineLevel="1"/>
    <col min="33" max="33" width="21.5" style="34" customWidth="1" collapsed="1"/>
    <col min="34" max="34" width="31.875" style="1" bestFit="1" customWidth="1"/>
    <col min="35" max="35" width="19.875" style="1" customWidth="1"/>
    <col min="36" max="37" width="21.625" style="1" customWidth="1"/>
    <col min="38" max="38" width="21.5" style="1" hidden="1" customWidth="1" outlineLevel="1"/>
    <col min="39" max="39" width="11.25" style="1" hidden="1" customWidth="1" outlineLevel="1"/>
    <col min="40" max="40" width="27.875" style="1" hidden="1" customWidth="1" outlineLevel="1"/>
    <col min="41" max="42" width="13.625" style="1" hidden="1" customWidth="1" outlineLevel="1"/>
    <col min="43" max="44" width="9.75" style="1" hidden="1" customWidth="1" outlineLevel="1"/>
    <col min="45" max="45" width="19.75" style="1" hidden="1" customWidth="1" outlineLevel="1"/>
    <col min="46" max="46" width="30.25" style="1" bestFit="1" customWidth="1" collapsed="1"/>
    <col min="47" max="47" width="7.875" style="1" customWidth="1"/>
    <col min="48" max="48" width="40.25" style="1" bestFit="1" customWidth="1"/>
    <col min="49" max="49" width="14.375" style="1" bestFit="1" customWidth="1"/>
    <col min="50" max="50" width="18.625" style="1" bestFit="1" customWidth="1"/>
    <col min="51" max="51" width="20" style="1" bestFit="1" customWidth="1"/>
    <col min="52" max="16384" width="8.75" style="1"/>
  </cols>
  <sheetData>
    <row r="1" spans="1:51">
      <c r="A1" s="7" t="s">
        <v>17</v>
      </c>
      <c r="B1" s="8" t="s">
        <v>18</v>
      </c>
      <c r="C1" s="8" t="s">
        <v>19</v>
      </c>
      <c r="D1" s="22" t="s">
        <v>20</v>
      </c>
      <c r="E1" s="8" t="s">
        <v>21</v>
      </c>
      <c r="F1" s="8" t="s">
        <v>50</v>
      </c>
      <c r="G1" s="8" t="s">
        <v>22</v>
      </c>
      <c r="H1" s="33" t="s">
        <v>70</v>
      </c>
      <c r="I1" s="8" t="s">
        <v>71</v>
      </c>
      <c r="J1" s="8" t="s">
        <v>49</v>
      </c>
      <c r="K1" s="31" t="s">
        <v>23</v>
      </c>
      <c r="L1" s="8" t="s">
        <v>24</v>
      </c>
      <c r="M1" s="8" t="s">
        <v>60</v>
      </c>
      <c r="N1" s="22" t="s">
        <v>25</v>
      </c>
      <c r="O1" s="20" t="s">
        <v>26</v>
      </c>
      <c r="P1" s="8" t="s">
        <v>27</v>
      </c>
      <c r="Q1" s="31" t="s">
        <v>28</v>
      </c>
      <c r="R1" s="8" t="s">
        <v>29</v>
      </c>
      <c r="S1" s="8" t="s">
        <v>72</v>
      </c>
      <c r="T1" s="8" t="s">
        <v>103</v>
      </c>
      <c r="U1" s="8" t="s">
        <v>30</v>
      </c>
      <c r="V1" s="8" t="s">
        <v>31</v>
      </c>
      <c r="W1" s="8" t="s">
        <v>32</v>
      </c>
      <c r="X1" s="8" t="s">
        <v>33</v>
      </c>
      <c r="Y1" s="33" t="s">
        <v>34</v>
      </c>
      <c r="Z1" s="8" t="s">
        <v>35</v>
      </c>
      <c r="AA1" s="8" t="s">
        <v>36</v>
      </c>
      <c r="AB1" s="8" t="s">
        <v>37</v>
      </c>
      <c r="AC1" s="27" t="s">
        <v>38</v>
      </c>
      <c r="AD1" s="8" t="s">
        <v>73</v>
      </c>
      <c r="AE1" s="8" t="s">
        <v>74</v>
      </c>
      <c r="AF1" s="8" t="s">
        <v>51</v>
      </c>
      <c r="AG1" s="33" t="s">
        <v>75</v>
      </c>
      <c r="AH1" s="8" t="s">
        <v>76</v>
      </c>
      <c r="AI1" s="8" t="s">
        <v>39</v>
      </c>
      <c r="AJ1" s="8" t="s">
        <v>40</v>
      </c>
      <c r="AK1" s="8" t="s">
        <v>41</v>
      </c>
      <c r="AL1" s="8" t="s">
        <v>42</v>
      </c>
      <c r="AM1" s="8" t="s">
        <v>43</v>
      </c>
      <c r="AN1" s="8" t="s">
        <v>44</v>
      </c>
      <c r="AO1" s="8" t="s">
        <v>45</v>
      </c>
      <c r="AP1" s="8" t="s">
        <v>46</v>
      </c>
      <c r="AQ1" s="8" t="s">
        <v>64</v>
      </c>
      <c r="AR1" s="8" t="s">
        <v>47</v>
      </c>
      <c r="AS1" s="8" t="s">
        <v>48</v>
      </c>
      <c r="AT1" s="8" t="s">
        <v>52</v>
      </c>
      <c r="AU1" s="9" t="s">
        <v>98</v>
      </c>
      <c r="AV1" s="9" t="s">
        <v>53</v>
      </c>
    </row>
    <row r="2" spans="1:51">
      <c r="A2" s="54" t="s">
        <v>79</v>
      </c>
      <c r="B2" s="35" t="s">
        <v>54</v>
      </c>
      <c r="C2" s="36" t="s">
        <v>80</v>
      </c>
      <c r="D2" s="39">
        <v>26738</v>
      </c>
      <c r="E2" s="36">
        <v>49</v>
      </c>
      <c r="F2" s="36">
        <v>49</v>
      </c>
      <c r="G2" s="35" t="s">
        <v>77</v>
      </c>
      <c r="H2" s="37" t="s">
        <v>81</v>
      </c>
      <c r="I2" s="35" t="s">
        <v>82</v>
      </c>
      <c r="J2" s="35" t="s">
        <v>83</v>
      </c>
      <c r="K2" s="38">
        <v>36586</v>
      </c>
      <c r="L2" s="35" t="s">
        <v>96</v>
      </c>
      <c r="M2" s="35" t="s">
        <v>97</v>
      </c>
      <c r="N2" s="39">
        <v>39173</v>
      </c>
      <c r="O2" s="36">
        <v>16</v>
      </c>
      <c r="P2" s="36" t="s">
        <v>84</v>
      </c>
      <c r="Q2" s="38">
        <v>39173</v>
      </c>
      <c r="R2" s="35" t="s">
        <v>65</v>
      </c>
      <c r="S2" s="35" t="s">
        <v>66</v>
      </c>
      <c r="T2" s="35" t="s">
        <v>104</v>
      </c>
      <c r="U2" s="35" t="s">
        <v>95</v>
      </c>
      <c r="V2" s="36" t="s">
        <v>85</v>
      </c>
      <c r="W2" s="35" t="s">
        <v>68</v>
      </c>
      <c r="X2" s="35" t="s">
        <v>67</v>
      </c>
      <c r="Y2" s="37" t="s">
        <v>81</v>
      </c>
      <c r="Z2" s="35" t="s">
        <v>82</v>
      </c>
      <c r="AA2" s="35" t="s">
        <v>69</v>
      </c>
      <c r="AB2" s="35">
        <v>100</v>
      </c>
      <c r="AC2" s="40">
        <v>1000</v>
      </c>
      <c r="AD2" s="35" t="s">
        <v>59</v>
      </c>
      <c r="AE2" s="36" t="s">
        <v>94</v>
      </c>
      <c r="AF2" s="36" t="s">
        <v>86</v>
      </c>
      <c r="AG2" s="37" t="s">
        <v>81</v>
      </c>
      <c r="AH2" s="35" t="s">
        <v>82</v>
      </c>
      <c r="AI2" s="35">
        <v>100</v>
      </c>
      <c r="AJ2" s="35" t="s">
        <v>83</v>
      </c>
      <c r="AK2" s="35" t="s">
        <v>83</v>
      </c>
      <c r="AL2" s="36" t="s">
        <v>87</v>
      </c>
      <c r="AM2" s="36" t="s">
        <v>88</v>
      </c>
      <c r="AN2" s="36" t="s">
        <v>82</v>
      </c>
      <c r="AO2" s="36" t="s">
        <v>83</v>
      </c>
      <c r="AP2" s="36" t="s">
        <v>83</v>
      </c>
      <c r="AQ2" s="36" t="s">
        <v>89</v>
      </c>
      <c r="AR2" s="36" t="s">
        <v>90</v>
      </c>
      <c r="AS2" s="36" t="s">
        <v>61</v>
      </c>
      <c r="AT2" s="35" t="s">
        <v>100</v>
      </c>
      <c r="AU2" s="55" t="s">
        <v>99</v>
      </c>
      <c r="AV2" s="41" t="s">
        <v>91</v>
      </c>
    </row>
    <row r="3" spans="1:51">
      <c r="A3" s="10">
        <v>1</v>
      </c>
      <c r="B3" s="25"/>
      <c r="C3" s="3" t="str">
        <f>PHONETIC(テーブル1[[#This Row],[候補者氏名]])</f>
        <v/>
      </c>
      <c r="D3" s="43"/>
      <c r="E3" s="25">
        <f>DATEDIF(テーブル1[[#This Row],[生年月日]],$AX$8,"Y")</f>
        <v>125</v>
      </c>
      <c r="F3" s="25">
        <f>DATEDIF(テーブル1[[#This Row],[生年月日]],$AX$8,"Y")</f>
        <v>125</v>
      </c>
      <c r="G3" s="25"/>
      <c r="H3" s="44"/>
      <c r="I3" s="25"/>
      <c r="J3" s="25"/>
      <c r="K3" s="45"/>
      <c r="L3" s="25"/>
      <c r="M3" s="25"/>
      <c r="N3" s="43"/>
      <c r="O3" s="46">
        <f>YEAR(AX11)-YEAR(テーブル1[[#This Row],[入社年月日]])</f>
        <v>0</v>
      </c>
      <c r="P3" s="25" t="str">
        <f>DATEDIF(テーブル1[[#This Row],[入社年月日]],AX11,"Y")&amp;"年"&amp;DATEDIF(テーブル1[[#This Row],[入社年月日]],AY11,"YM")&amp;"ヶ月"</f>
        <v>0年0ヶ月</v>
      </c>
      <c r="Q3" s="45"/>
      <c r="R3" s="25"/>
      <c r="S3" s="25"/>
      <c r="T3" s="35"/>
      <c r="U3" s="25"/>
      <c r="V3" s="25" t="str">
        <f>PHONETIC(テーブル1[[#This Row],[企業名称]])</f>
        <v/>
      </c>
      <c r="W3" s="25"/>
      <c r="X3" s="25"/>
      <c r="Y3" s="53"/>
      <c r="Z3" s="25"/>
      <c r="AA3" s="25"/>
      <c r="AB3" s="25"/>
      <c r="AC3" s="47"/>
      <c r="AD3" s="25"/>
      <c r="AE3" s="25"/>
      <c r="AF3" s="25" t="str">
        <f>PHONETIC(テーブル1[[#This Row],[候補者が所属する工場・事業所等の名称(ﾌﾙﾈｰﾑ)]])</f>
        <v/>
      </c>
      <c r="AG3" s="44"/>
      <c r="AH3" s="25"/>
      <c r="AI3" s="25"/>
      <c r="AJ3" s="25"/>
      <c r="AK3" s="25"/>
      <c r="AL3" s="25">
        <f>'1.担当者情報'!$C$3</f>
        <v>0</v>
      </c>
      <c r="AM3" s="25">
        <f>'1.担当者情報'!$C$4</f>
        <v>0</v>
      </c>
      <c r="AN3" s="25">
        <f>'1.担当者情報'!$C$5</f>
        <v>0</v>
      </c>
      <c r="AO3" s="25">
        <f>'1.担当者情報'!$C$8</f>
        <v>0</v>
      </c>
      <c r="AP3" s="25">
        <f>'1.担当者情報'!$C$9</f>
        <v>0</v>
      </c>
      <c r="AQ3" s="25">
        <f>'1.担当者情報'!$C$6</f>
        <v>0</v>
      </c>
      <c r="AR3" s="25">
        <f>'1.担当者情報'!$C$7</f>
        <v>0</v>
      </c>
      <c r="AS3" s="25">
        <f>'1.担当者情報'!$C$10</f>
        <v>0</v>
      </c>
      <c r="AT3" s="35"/>
      <c r="AU3" s="55"/>
      <c r="AV3" s="11" t="str">
        <f>PHONETIC(テーブル1[[#This Row],[業績名]])</f>
        <v/>
      </c>
    </row>
    <row r="4" spans="1:51">
      <c r="A4" s="10">
        <v>2</v>
      </c>
      <c r="B4" s="25"/>
      <c r="C4" s="3" t="str">
        <f>PHONETIC(テーブル1[[#This Row],[候補者氏名]])</f>
        <v/>
      </c>
      <c r="D4" s="43"/>
      <c r="E4" s="25">
        <f>DATEDIF(テーブル1[[#This Row],[生年月日]],$AX$8,"Y")</f>
        <v>125</v>
      </c>
      <c r="F4" s="25">
        <f>DATEDIF(テーブル1[[#This Row],[生年月日]],$AX$8,"Y")</f>
        <v>125</v>
      </c>
      <c r="G4" s="25"/>
      <c r="H4" s="44"/>
      <c r="I4" s="25"/>
      <c r="J4" s="25"/>
      <c r="K4" s="45"/>
      <c r="L4" s="25"/>
      <c r="M4" s="25"/>
      <c r="N4" s="43"/>
      <c r="O4" s="46">
        <f>YEAR(AX12)-YEAR(テーブル1[[#This Row],[入社年月日]])</f>
        <v>0</v>
      </c>
      <c r="P4" s="25" t="str">
        <f>DATEDIF(テーブル1[[#This Row],[入社年月日]],AX12,"Y")&amp;"年"&amp;DATEDIF(テーブル1[[#This Row],[入社年月日]],AY12,"YM")&amp;"ヶ月"</f>
        <v>0年0ヶ月</v>
      </c>
      <c r="Q4" s="45"/>
      <c r="R4" s="25"/>
      <c r="S4" s="25"/>
      <c r="T4" s="35"/>
      <c r="U4" s="25"/>
      <c r="V4" s="25" t="str">
        <f>PHONETIC(テーブル1[[#This Row],[企業名称]])</f>
        <v/>
      </c>
      <c r="W4" s="25"/>
      <c r="X4" s="25"/>
      <c r="Y4" s="53"/>
      <c r="Z4" s="25"/>
      <c r="AA4" s="25"/>
      <c r="AB4" s="25"/>
      <c r="AC4" s="47"/>
      <c r="AD4" s="25"/>
      <c r="AE4" s="25"/>
      <c r="AF4" s="25" t="str">
        <f>PHONETIC(テーブル1[[#This Row],[候補者が所属する工場・事業所等の名称(ﾌﾙﾈｰﾑ)]])</f>
        <v/>
      </c>
      <c r="AG4" s="44"/>
      <c r="AH4" s="25"/>
      <c r="AI4" s="25"/>
      <c r="AJ4" s="25"/>
      <c r="AK4" s="25"/>
      <c r="AL4" s="25">
        <f>'1.担当者情報'!$C$3</f>
        <v>0</v>
      </c>
      <c r="AM4" s="25">
        <f>'1.担当者情報'!$C$4</f>
        <v>0</v>
      </c>
      <c r="AN4" s="25">
        <f>'1.担当者情報'!$C$5</f>
        <v>0</v>
      </c>
      <c r="AO4" s="25">
        <f>'1.担当者情報'!$C$8</f>
        <v>0</v>
      </c>
      <c r="AP4" s="25">
        <f>'1.担当者情報'!$C$9</f>
        <v>0</v>
      </c>
      <c r="AQ4" s="25">
        <f>'1.担当者情報'!$C$6</f>
        <v>0</v>
      </c>
      <c r="AR4" s="25">
        <f>'1.担当者情報'!$C$7</f>
        <v>0</v>
      </c>
      <c r="AS4" s="25">
        <f>'1.担当者情報'!$C$10</f>
        <v>0</v>
      </c>
      <c r="AT4" s="35"/>
      <c r="AU4" s="55"/>
      <c r="AV4" s="11" t="str">
        <f>PHONETIC(テーブル1[[#This Row],[業績名]])</f>
        <v/>
      </c>
    </row>
    <row r="5" spans="1:51">
      <c r="A5" s="10">
        <v>3</v>
      </c>
      <c r="B5" s="25"/>
      <c r="C5" s="3" t="str">
        <f>PHONETIC(テーブル1[[#This Row],[候補者氏名]])</f>
        <v/>
      </c>
      <c r="D5" s="43"/>
      <c r="E5" s="25">
        <f>DATEDIF(テーブル1[[#This Row],[生年月日]],$AX$8,"Y")</f>
        <v>125</v>
      </c>
      <c r="F5" s="25">
        <f>DATEDIF(テーブル1[[#This Row],[生年月日]],$AX$8,"Y")</f>
        <v>125</v>
      </c>
      <c r="G5" s="25"/>
      <c r="H5" s="44"/>
      <c r="I5" s="25"/>
      <c r="J5" s="25"/>
      <c r="K5" s="45"/>
      <c r="L5" s="25"/>
      <c r="M5" s="25"/>
      <c r="N5" s="43"/>
      <c r="O5" s="46">
        <f>YEAR(AX13)-YEAR(テーブル1[[#This Row],[入社年月日]])</f>
        <v>0</v>
      </c>
      <c r="P5" s="25" t="str">
        <f>DATEDIF(テーブル1[[#This Row],[入社年月日]],AX13,"Y")&amp;"年"&amp;DATEDIF(テーブル1[[#This Row],[入社年月日]],AY13,"YM")&amp;"ヶ月"</f>
        <v>0年0ヶ月</v>
      </c>
      <c r="Q5" s="45"/>
      <c r="R5" s="25"/>
      <c r="S5" s="25"/>
      <c r="T5" s="35"/>
      <c r="U5" s="25"/>
      <c r="V5" s="25" t="str">
        <f>PHONETIC(テーブル1[[#This Row],[企業名称]])</f>
        <v/>
      </c>
      <c r="W5" s="25"/>
      <c r="X5" s="25"/>
      <c r="Y5" s="53"/>
      <c r="Z5" s="25"/>
      <c r="AA5" s="25"/>
      <c r="AB5" s="25"/>
      <c r="AC5" s="47"/>
      <c r="AD5" s="25"/>
      <c r="AE5" s="25"/>
      <c r="AF5" s="25" t="str">
        <f>PHONETIC(テーブル1[[#This Row],[候補者が所属する工場・事業所等の名称(ﾌﾙﾈｰﾑ)]])</f>
        <v/>
      </c>
      <c r="AG5" s="44"/>
      <c r="AH5" s="25"/>
      <c r="AI5" s="25"/>
      <c r="AJ5" s="25"/>
      <c r="AK5" s="25"/>
      <c r="AL5" s="25">
        <f>'1.担当者情報'!$C$3</f>
        <v>0</v>
      </c>
      <c r="AM5" s="25">
        <f>'1.担当者情報'!$C$4</f>
        <v>0</v>
      </c>
      <c r="AN5" s="25">
        <f>'1.担当者情報'!$C$5</f>
        <v>0</v>
      </c>
      <c r="AO5" s="25">
        <f>'1.担当者情報'!$C$8</f>
        <v>0</v>
      </c>
      <c r="AP5" s="25">
        <f>'1.担当者情報'!$C$9</f>
        <v>0</v>
      </c>
      <c r="AQ5" s="25">
        <f>'1.担当者情報'!$C$6</f>
        <v>0</v>
      </c>
      <c r="AR5" s="25">
        <f>'1.担当者情報'!$C$7</f>
        <v>0</v>
      </c>
      <c r="AS5" s="25">
        <f>'1.担当者情報'!$C$10</f>
        <v>0</v>
      </c>
      <c r="AT5" s="35"/>
      <c r="AU5" s="55"/>
      <c r="AV5" s="11" t="str">
        <f>PHONETIC(テーブル1[[#This Row],[業績名]])</f>
        <v/>
      </c>
    </row>
    <row r="6" spans="1:51">
      <c r="A6" s="10">
        <v>4</v>
      </c>
      <c r="B6" s="25"/>
      <c r="C6" s="3" t="str">
        <f>PHONETIC(テーブル1[[#This Row],[候補者氏名]])</f>
        <v/>
      </c>
      <c r="D6" s="43"/>
      <c r="E6" s="25">
        <f>DATEDIF(テーブル1[[#This Row],[生年月日]],$AX$8,"Y")</f>
        <v>125</v>
      </c>
      <c r="F6" s="25">
        <f>DATEDIF(テーブル1[[#This Row],[生年月日]],$AX$8,"Y")</f>
        <v>125</v>
      </c>
      <c r="G6" s="25"/>
      <c r="H6" s="44"/>
      <c r="I6" s="25"/>
      <c r="J6" s="25"/>
      <c r="K6" s="45"/>
      <c r="L6" s="25"/>
      <c r="M6" s="25"/>
      <c r="N6" s="43"/>
      <c r="O6" s="46">
        <f>YEAR(AX14)-YEAR(テーブル1[[#This Row],[入社年月日]])</f>
        <v>0</v>
      </c>
      <c r="P6" s="25" t="str">
        <f>DATEDIF(テーブル1[[#This Row],[入社年月日]],AX14,"Y")&amp;"年"&amp;DATEDIF(テーブル1[[#This Row],[入社年月日]],AY14,"YM")&amp;"ヶ月"</f>
        <v>0年0ヶ月</v>
      </c>
      <c r="Q6" s="45"/>
      <c r="R6" s="25"/>
      <c r="S6" s="25"/>
      <c r="T6" s="35"/>
      <c r="U6" s="25"/>
      <c r="V6" s="25" t="str">
        <f>PHONETIC(テーブル1[[#This Row],[企業名称]])</f>
        <v/>
      </c>
      <c r="W6" s="25"/>
      <c r="X6" s="25"/>
      <c r="Y6" s="53"/>
      <c r="Z6" s="25"/>
      <c r="AA6" s="25"/>
      <c r="AB6" s="25"/>
      <c r="AC6" s="47"/>
      <c r="AD6" s="25"/>
      <c r="AE6" s="25"/>
      <c r="AF6" s="25" t="str">
        <f>PHONETIC(テーブル1[[#This Row],[候補者が所属する工場・事業所等の名称(ﾌﾙﾈｰﾑ)]])</f>
        <v/>
      </c>
      <c r="AG6" s="44"/>
      <c r="AH6" s="25"/>
      <c r="AI6" s="25"/>
      <c r="AJ6" s="25"/>
      <c r="AK6" s="25"/>
      <c r="AL6" s="25">
        <f>'1.担当者情報'!$C$3</f>
        <v>0</v>
      </c>
      <c r="AM6" s="25">
        <f>'1.担当者情報'!$C$4</f>
        <v>0</v>
      </c>
      <c r="AN6" s="25">
        <f>'1.担当者情報'!$C$5</f>
        <v>0</v>
      </c>
      <c r="AO6" s="25">
        <f>'1.担当者情報'!$C$8</f>
        <v>0</v>
      </c>
      <c r="AP6" s="25">
        <f>'1.担当者情報'!$C$9</f>
        <v>0</v>
      </c>
      <c r="AQ6" s="25">
        <f>'1.担当者情報'!$C$6</f>
        <v>0</v>
      </c>
      <c r="AR6" s="25">
        <f>'1.担当者情報'!$C$7</f>
        <v>0</v>
      </c>
      <c r="AS6" s="25">
        <f>'1.担当者情報'!$C$10</f>
        <v>0</v>
      </c>
      <c r="AT6" s="35"/>
      <c r="AU6" s="55"/>
      <c r="AV6" s="11" t="str">
        <f>PHONETIC(テーブル1[[#This Row],[業績名]])</f>
        <v/>
      </c>
      <c r="AX6" s="14" t="s">
        <v>57</v>
      </c>
      <c r="AY6" s="15" t="s">
        <v>58</v>
      </c>
    </row>
    <row r="7" spans="1:51">
      <c r="A7" s="10">
        <v>5</v>
      </c>
      <c r="B7" s="25"/>
      <c r="C7" s="3" t="str">
        <f>PHONETIC(テーブル1[[#This Row],[候補者氏名]])</f>
        <v/>
      </c>
      <c r="D7" s="43"/>
      <c r="E7" s="25">
        <f>DATEDIF(テーブル1[[#This Row],[生年月日]],$AX$8,"Y")</f>
        <v>125</v>
      </c>
      <c r="F7" s="25">
        <f>DATEDIF(テーブル1[[#This Row],[生年月日]],$AX$8,"Y")</f>
        <v>125</v>
      </c>
      <c r="G7" s="25"/>
      <c r="H7" s="44"/>
      <c r="I7" s="25"/>
      <c r="J7" s="25"/>
      <c r="K7" s="45"/>
      <c r="L7" s="25"/>
      <c r="M7" s="25"/>
      <c r="N7" s="43"/>
      <c r="O7" s="46">
        <f>YEAR(AX15)-YEAR(テーブル1[[#This Row],[入社年月日]])</f>
        <v>0</v>
      </c>
      <c r="P7" s="25" t="str">
        <f>DATEDIF(テーブル1[[#This Row],[入社年月日]],AX15,"Y")&amp;"年"&amp;DATEDIF(テーブル1[[#This Row],[入社年月日]],AY15,"YM")&amp;"ヶ月"</f>
        <v>0年0ヶ月</v>
      </c>
      <c r="Q7" s="45"/>
      <c r="R7" s="25"/>
      <c r="S7" s="25"/>
      <c r="T7" s="35"/>
      <c r="U7" s="25"/>
      <c r="V7" s="25" t="str">
        <f>PHONETIC(テーブル1[[#This Row],[企業名称]])</f>
        <v/>
      </c>
      <c r="W7" s="25"/>
      <c r="X7" s="25"/>
      <c r="Y7" s="53"/>
      <c r="Z7" s="25"/>
      <c r="AA7" s="25"/>
      <c r="AB7" s="25"/>
      <c r="AC7" s="47"/>
      <c r="AD7" s="25"/>
      <c r="AE7" s="25"/>
      <c r="AF7" s="25" t="str">
        <f>PHONETIC(テーブル1[[#This Row],[候補者が所属する工場・事業所等の名称(ﾌﾙﾈｰﾑ)]])</f>
        <v/>
      </c>
      <c r="AG7" s="44"/>
      <c r="AH7" s="25"/>
      <c r="AI7" s="25"/>
      <c r="AJ7" s="25"/>
      <c r="AK7" s="25"/>
      <c r="AL7" s="25">
        <f>'1.担当者情報'!$C$3</f>
        <v>0</v>
      </c>
      <c r="AM7" s="25">
        <f>'1.担当者情報'!$C$4</f>
        <v>0</v>
      </c>
      <c r="AN7" s="25">
        <f>'1.担当者情報'!$C$5</f>
        <v>0</v>
      </c>
      <c r="AO7" s="25">
        <f>'1.担当者情報'!$C$8</f>
        <v>0</v>
      </c>
      <c r="AP7" s="25">
        <f>'1.担当者情報'!$C$9</f>
        <v>0</v>
      </c>
      <c r="AQ7" s="25">
        <f>'1.担当者情報'!$C$6</f>
        <v>0</v>
      </c>
      <c r="AR7" s="25">
        <f>'1.担当者情報'!$C$7</f>
        <v>0</v>
      </c>
      <c r="AS7" s="25">
        <f>'1.担当者情報'!$C$10</f>
        <v>0</v>
      </c>
      <c r="AT7" s="35"/>
      <c r="AU7" s="55"/>
      <c r="AV7" s="11" t="str">
        <f>PHONETIC(テーブル1[[#This Row],[業績名]])</f>
        <v/>
      </c>
      <c r="AX7" s="12" t="s">
        <v>55</v>
      </c>
      <c r="AY7" s="13" t="s">
        <v>102</v>
      </c>
    </row>
    <row r="8" spans="1:51">
      <c r="A8" s="10">
        <v>6</v>
      </c>
      <c r="B8" s="25"/>
      <c r="C8" s="3" t="str">
        <f>PHONETIC(テーブル1[[#This Row],[候補者氏名]])</f>
        <v/>
      </c>
      <c r="D8" s="43"/>
      <c r="E8" s="25">
        <f>DATEDIF(テーブル1[[#This Row],[生年月日]],$AX$8,"Y")</f>
        <v>125</v>
      </c>
      <c r="F8" s="25">
        <f>DATEDIF(テーブル1[[#This Row],[生年月日]],$AX$8,"Y")</f>
        <v>125</v>
      </c>
      <c r="G8" s="25"/>
      <c r="H8" s="44"/>
      <c r="I8" s="25"/>
      <c r="J8" s="25"/>
      <c r="K8" s="45"/>
      <c r="L8" s="25"/>
      <c r="M8" s="25"/>
      <c r="N8" s="43"/>
      <c r="O8" s="46">
        <f>YEAR(AX16)-YEAR(テーブル1[[#This Row],[入社年月日]])</f>
        <v>0</v>
      </c>
      <c r="P8" s="25" t="str">
        <f>DATEDIF(テーブル1[[#This Row],[入社年月日]],AX16,"Y")&amp;"年"&amp;DATEDIF(テーブル1[[#This Row],[入社年月日]],AY16,"YM")&amp;"ヶ月"</f>
        <v>0年0ヶ月</v>
      </c>
      <c r="Q8" s="45"/>
      <c r="R8" s="25"/>
      <c r="S8" s="25"/>
      <c r="T8" s="35"/>
      <c r="U8" s="25"/>
      <c r="V8" s="25" t="str">
        <f>PHONETIC(テーブル1[[#This Row],[企業名称]])</f>
        <v/>
      </c>
      <c r="W8" s="25"/>
      <c r="X8" s="25"/>
      <c r="Y8" s="53"/>
      <c r="Z8" s="25"/>
      <c r="AA8" s="25"/>
      <c r="AB8" s="25"/>
      <c r="AC8" s="47"/>
      <c r="AD8" s="25"/>
      <c r="AE8" s="25"/>
      <c r="AF8" s="25" t="str">
        <f>PHONETIC(テーブル1[[#This Row],[候補者が所属する工場・事業所等の名称(ﾌﾙﾈｰﾑ)]])</f>
        <v/>
      </c>
      <c r="AG8" s="44"/>
      <c r="AH8" s="25"/>
      <c r="AI8" s="25"/>
      <c r="AJ8" s="25"/>
      <c r="AK8" s="25"/>
      <c r="AL8" s="25">
        <f>'1.担当者情報'!$C$3</f>
        <v>0</v>
      </c>
      <c r="AM8" s="25">
        <f>'1.担当者情報'!$C$4</f>
        <v>0</v>
      </c>
      <c r="AN8" s="25">
        <f>'1.担当者情報'!$C$5</f>
        <v>0</v>
      </c>
      <c r="AO8" s="25">
        <f>'1.担当者情報'!$C$8</f>
        <v>0</v>
      </c>
      <c r="AP8" s="25">
        <f>'1.担当者情報'!$C$9</f>
        <v>0</v>
      </c>
      <c r="AQ8" s="25">
        <f>'1.担当者情報'!$C$6</f>
        <v>0</v>
      </c>
      <c r="AR8" s="25">
        <f>'1.担当者情報'!$C$7</f>
        <v>0</v>
      </c>
      <c r="AS8" s="25">
        <f>'1.担当者情報'!$C$10</f>
        <v>0</v>
      </c>
      <c r="AT8" s="35"/>
      <c r="AU8" s="55"/>
      <c r="AV8" s="11" t="str">
        <f>PHONETIC(テーブル1[[#This Row],[業績名]])</f>
        <v/>
      </c>
      <c r="AX8" s="16">
        <v>45931</v>
      </c>
      <c r="AY8" s="17">
        <v>46113</v>
      </c>
    </row>
    <row r="9" spans="1:51">
      <c r="A9" s="10">
        <v>7</v>
      </c>
      <c r="B9" s="25"/>
      <c r="C9" s="3" t="str">
        <f>PHONETIC(テーブル1[[#This Row],[候補者氏名]])</f>
        <v/>
      </c>
      <c r="D9" s="43"/>
      <c r="E9" s="25">
        <f>DATEDIF(テーブル1[[#This Row],[生年月日]],$AX$8,"Y")</f>
        <v>125</v>
      </c>
      <c r="F9" s="25">
        <f>DATEDIF(テーブル1[[#This Row],[生年月日]],$AX$8,"Y")</f>
        <v>125</v>
      </c>
      <c r="G9" s="25"/>
      <c r="H9" s="44"/>
      <c r="I9" s="25"/>
      <c r="J9" s="25"/>
      <c r="K9" s="45"/>
      <c r="L9" s="25"/>
      <c r="M9" s="25"/>
      <c r="N9" s="43"/>
      <c r="O9" s="46">
        <f>YEAR(AX17)-YEAR(テーブル1[[#This Row],[入社年月日]])</f>
        <v>0</v>
      </c>
      <c r="P9" s="25" t="str">
        <f>DATEDIF(テーブル1[[#This Row],[入社年月日]],AX17,"Y")&amp;"年"&amp;DATEDIF(テーブル1[[#This Row],[入社年月日]],AY17,"YM")&amp;"ヶ月"</f>
        <v>0年0ヶ月</v>
      </c>
      <c r="Q9" s="45"/>
      <c r="R9" s="25"/>
      <c r="S9" s="25"/>
      <c r="T9" s="35"/>
      <c r="U9" s="25"/>
      <c r="V9" s="25" t="str">
        <f>PHONETIC(テーブル1[[#This Row],[企業名称]])</f>
        <v/>
      </c>
      <c r="W9" s="25"/>
      <c r="X9" s="25"/>
      <c r="Y9" s="53"/>
      <c r="Z9" s="25"/>
      <c r="AA9" s="25"/>
      <c r="AB9" s="25"/>
      <c r="AC9" s="47"/>
      <c r="AD9" s="25"/>
      <c r="AE9" s="25"/>
      <c r="AF9" s="25" t="str">
        <f>PHONETIC(テーブル1[[#This Row],[候補者が所属する工場・事業所等の名称(ﾌﾙﾈｰﾑ)]])</f>
        <v/>
      </c>
      <c r="AG9" s="44"/>
      <c r="AH9" s="25"/>
      <c r="AI9" s="25"/>
      <c r="AJ9" s="25"/>
      <c r="AK9" s="25"/>
      <c r="AL9" s="25">
        <f>'1.担当者情報'!$C$3</f>
        <v>0</v>
      </c>
      <c r="AM9" s="25">
        <f>'1.担当者情報'!$C$4</f>
        <v>0</v>
      </c>
      <c r="AN9" s="25">
        <f>'1.担当者情報'!$C$5</f>
        <v>0</v>
      </c>
      <c r="AO9" s="25">
        <f>'1.担当者情報'!$C$8</f>
        <v>0</v>
      </c>
      <c r="AP9" s="25">
        <f>'1.担当者情報'!$C$9</f>
        <v>0</v>
      </c>
      <c r="AQ9" s="25">
        <f>'1.担当者情報'!$C$6</f>
        <v>0</v>
      </c>
      <c r="AR9" s="25">
        <f>'1.担当者情報'!$C$7</f>
        <v>0</v>
      </c>
      <c r="AS9" s="25">
        <f>'1.担当者情報'!$C$10</f>
        <v>0</v>
      </c>
      <c r="AT9" s="35"/>
      <c r="AU9" s="55"/>
      <c r="AV9" s="11" t="str">
        <f>PHONETIC(テーブル1[[#This Row],[業績名]])</f>
        <v/>
      </c>
      <c r="AX9" s="12" t="s">
        <v>56</v>
      </c>
      <c r="AY9" s="13" t="s">
        <v>101</v>
      </c>
    </row>
    <row r="10" spans="1:51">
      <c r="A10" s="10">
        <v>8</v>
      </c>
      <c r="B10" s="25"/>
      <c r="C10" s="3" t="str">
        <f>PHONETIC(テーブル1[[#This Row],[候補者氏名]])</f>
        <v/>
      </c>
      <c r="D10" s="43"/>
      <c r="E10" s="25">
        <f>DATEDIF(テーブル1[[#This Row],[生年月日]],$AX$8,"Y")</f>
        <v>125</v>
      </c>
      <c r="F10" s="25">
        <f>DATEDIF(テーブル1[[#This Row],[生年月日]],$AX$8,"Y")</f>
        <v>125</v>
      </c>
      <c r="G10" s="25"/>
      <c r="H10" s="44"/>
      <c r="I10" s="25"/>
      <c r="J10" s="25"/>
      <c r="K10" s="45"/>
      <c r="L10" s="25"/>
      <c r="M10" s="25"/>
      <c r="N10" s="43"/>
      <c r="O10" s="46">
        <f>YEAR(AX18)-YEAR(テーブル1[[#This Row],[入社年月日]])</f>
        <v>0</v>
      </c>
      <c r="P10" s="25" t="str">
        <f>DATEDIF(テーブル1[[#This Row],[入社年月日]],AX18,"Y")&amp;"年"&amp;DATEDIF(テーブル1[[#This Row],[入社年月日]],AY18,"YM")&amp;"ヶ月"</f>
        <v>0年0ヶ月</v>
      </c>
      <c r="Q10" s="45"/>
      <c r="R10" s="25"/>
      <c r="S10" s="25"/>
      <c r="T10" s="35"/>
      <c r="U10" s="25"/>
      <c r="V10" s="25" t="str">
        <f>PHONETIC(テーブル1[[#This Row],[企業名称]])</f>
        <v/>
      </c>
      <c r="W10" s="25"/>
      <c r="X10" s="25"/>
      <c r="Y10" s="53"/>
      <c r="Z10" s="25"/>
      <c r="AA10" s="25"/>
      <c r="AB10" s="25"/>
      <c r="AC10" s="47"/>
      <c r="AD10" s="25"/>
      <c r="AE10" s="25"/>
      <c r="AF10" s="25" t="str">
        <f>PHONETIC(テーブル1[[#This Row],[候補者が所属する工場・事業所等の名称(ﾌﾙﾈｰﾑ)]])</f>
        <v/>
      </c>
      <c r="AG10" s="44"/>
      <c r="AH10" s="25"/>
      <c r="AI10" s="25"/>
      <c r="AJ10" s="25"/>
      <c r="AK10" s="25"/>
      <c r="AL10" s="25">
        <f>'1.担当者情報'!$C$3</f>
        <v>0</v>
      </c>
      <c r="AM10" s="25">
        <f>'1.担当者情報'!$C$4</f>
        <v>0</v>
      </c>
      <c r="AN10" s="25">
        <f>'1.担当者情報'!$C$5</f>
        <v>0</v>
      </c>
      <c r="AO10" s="25">
        <f>'1.担当者情報'!$C$8</f>
        <v>0</v>
      </c>
      <c r="AP10" s="25">
        <f>'1.担当者情報'!$C$9</f>
        <v>0</v>
      </c>
      <c r="AQ10" s="25">
        <f>'1.担当者情報'!$C$6</f>
        <v>0</v>
      </c>
      <c r="AR10" s="25">
        <f>'1.担当者情報'!$C$7</f>
        <v>0</v>
      </c>
      <c r="AS10" s="25">
        <f>'1.担当者情報'!$C$10</f>
        <v>0</v>
      </c>
      <c r="AT10" s="35"/>
      <c r="AU10" s="55"/>
      <c r="AV10" s="11" t="str">
        <f>PHONETIC(テーブル1[[#This Row],[業績名]])</f>
        <v/>
      </c>
      <c r="AX10" s="18">
        <v>45383</v>
      </c>
      <c r="AY10" s="19">
        <v>45748</v>
      </c>
    </row>
    <row r="11" spans="1:51">
      <c r="A11" s="10">
        <v>9</v>
      </c>
      <c r="B11" s="25"/>
      <c r="C11" s="3" t="str">
        <f>PHONETIC(テーブル1[[#This Row],[候補者氏名]])</f>
        <v/>
      </c>
      <c r="D11" s="43"/>
      <c r="E11" s="25">
        <f>DATEDIF(テーブル1[[#This Row],[生年月日]],$AX$8,"Y")</f>
        <v>125</v>
      </c>
      <c r="F11" s="25">
        <f>DATEDIF(テーブル1[[#This Row],[生年月日]],$AX$8,"Y")</f>
        <v>125</v>
      </c>
      <c r="G11" s="25"/>
      <c r="H11" s="44"/>
      <c r="I11" s="25"/>
      <c r="J11" s="25"/>
      <c r="K11" s="45"/>
      <c r="L11" s="25"/>
      <c r="M11" s="25"/>
      <c r="N11" s="43"/>
      <c r="O11" s="46">
        <f>YEAR(AX19)-YEAR(テーブル1[[#This Row],[入社年月日]])</f>
        <v>0</v>
      </c>
      <c r="P11" s="25" t="str">
        <f>DATEDIF(テーブル1[[#This Row],[入社年月日]],AX19,"Y")&amp;"年"&amp;DATEDIF(テーブル1[[#This Row],[入社年月日]],AY19,"YM")&amp;"ヶ月"</f>
        <v>0年0ヶ月</v>
      </c>
      <c r="Q11" s="45"/>
      <c r="R11" s="25"/>
      <c r="S11" s="25"/>
      <c r="T11" s="35"/>
      <c r="U11" s="25"/>
      <c r="V11" s="25" t="str">
        <f>PHONETIC(テーブル1[[#This Row],[企業名称]])</f>
        <v/>
      </c>
      <c r="W11" s="25"/>
      <c r="X11" s="25"/>
      <c r="Y11" s="53"/>
      <c r="Z11" s="25"/>
      <c r="AA11" s="25"/>
      <c r="AB11" s="25"/>
      <c r="AC11" s="47"/>
      <c r="AD11" s="25"/>
      <c r="AE11" s="25"/>
      <c r="AF11" s="25" t="str">
        <f>PHONETIC(テーブル1[[#This Row],[候補者が所属する工場・事業所等の名称(ﾌﾙﾈｰﾑ)]])</f>
        <v/>
      </c>
      <c r="AG11" s="44"/>
      <c r="AH11" s="25"/>
      <c r="AI11" s="25"/>
      <c r="AJ11" s="25"/>
      <c r="AK11" s="25"/>
      <c r="AL11" s="25">
        <f>'1.担当者情報'!$C$3</f>
        <v>0</v>
      </c>
      <c r="AM11" s="25">
        <f>'1.担当者情報'!$C$4</f>
        <v>0</v>
      </c>
      <c r="AN11" s="25">
        <f>'1.担当者情報'!$C$5</f>
        <v>0</v>
      </c>
      <c r="AO11" s="25">
        <f>'1.担当者情報'!$C$8</f>
        <v>0</v>
      </c>
      <c r="AP11" s="25">
        <f>'1.担当者情報'!$C$9</f>
        <v>0</v>
      </c>
      <c r="AQ11" s="25">
        <f>'1.担当者情報'!$C$6</f>
        <v>0</v>
      </c>
      <c r="AR11" s="25">
        <f>'1.担当者情報'!$C$7</f>
        <v>0</v>
      </c>
      <c r="AS11" s="25">
        <f>'1.担当者情報'!$C$10</f>
        <v>0</v>
      </c>
      <c r="AT11" s="35"/>
      <c r="AU11" s="55"/>
      <c r="AV11" s="11" t="str">
        <f>PHONETIC(テーブル1[[#This Row],[業績名]])</f>
        <v/>
      </c>
    </row>
    <row r="12" spans="1:51">
      <c r="A12" s="10">
        <v>10</v>
      </c>
      <c r="B12" s="25"/>
      <c r="C12" s="3" t="str">
        <f>PHONETIC(テーブル1[[#This Row],[候補者氏名]])</f>
        <v/>
      </c>
      <c r="D12" s="43"/>
      <c r="E12" s="25">
        <f>DATEDIF(テーブル1[[#This Row],[生年月日]],$AX$8,"Y")</f>
        <v>125</v>
      </c>
      <c r="F12" s="25">
        <f>DATEDIF(テーブル1[[#This Row],[生年月日]],$AX$8,"Y")</f>
        <v>125</v>
      </c>
      <c r="G12" s="25"/>
      <c r="H12" s="44"/>
      <c r="I12" s="25"/>
      <c r="J12" s="25"/>
      <c r="K12" s="45"/>
      <c r="L12" s="25"/>
      <c r="M12" s="25"/>
      <c r="N12" s="43"/>
      <c r="O12" s="46">
        <f>YEAR(AX20)-YEAR(テーブル1[[#This Row],[入社年月日]])</f>
        <v>0</v>
      </c>
      <c r="P12" s="25" t="str">
        <f>DATEDIF(テーブル1[[#This Row],[入社年月日]],AX20,"Y")&amp;"年"&amp;DATEDIF(テーブル1[[#This Row],[入社年月日]],AY20,"YM")&amp;"ヶ月"</f>
        <v>0年0ヶ月</v>
      </c>
      <c r="Q12" s="45"/>
      <c r="R12" s="25"/>
      <c r="S12" s="25"/>
      <c r="T12" s="35"/>
      <c r="U12" s="25"/>
      <c r="V12" s="25" t="str">
        <f>PHONETIC(テーブル1[[#This Row],[企業名称]])</f>
        <v/>
      </c>
      <c r="W12" s="25"/>
      <c r="X12" s="25"/>
      <c r="Y12" s="53"/>
      <c r="Z12" s="25"/>
      <c r="AA12" s="25"/>
      <c r="AB12" s="25"/>
      <c r="AC12" s="47"/>
      <c r="AD12" s="25"/>
      <c r="AE12" s="25"/>
      <c r="AF12" s="25" t="str">
        <f>PHONETIC(テーブル1[[#This Row],[候補者が所属する工場・事業所等の名称(ﾌﾙﾈｰﾑ)]])</f>
        <v/>
      </c>
      <c r="AG12" s="44"/>
      <c r="AH12" s="25"/>
      <c r="AI12" s="25"/>
      <c r="AJ12" s="25"/>
      <c r="AK12" s="25"/>
      <c r="AL12" s="25">
        <f>'1.担当者情報'!$C$3</f>
        <v>0</v>
      </c>
      <c r="AM12" s="25">
        <f>'1.担当者情報'!$C$4</f>
        <v>0</v>
      </c>
      <c r="AN12" s="25">
        <f>'1.担当者情報'!$C$5</f>
        <v>0</v>
      </c>
      <c r="AO12" s="25">
        <f>'1.担当者情報'!$C$8</f>
        <v>0</v>
      </c>
      <c r="AP12" s="25">
        <f>'1.担当者情報'!$C$9</f>
        <v>0</v>
      </c>
      <c r="AQ12" s="25">
        <f>'1.担当者情報'!$C$6</f>
        <v>0</v>
      </c>
      <c r="AR12" s="25">
        <f>'1.担当者情報'!$C$7</f>
        <v>0</v>
      </c>
      <c r="AS12" s="25">
        <f>'1.担当者情報'!$C$10</f>
        <v>0</v>
      </c>
      <c r="AT12" s="35"/>
      <c r="AU12" s="55"/>
      <c r="AV12" s="11" t="str">
        <f>PHONETIC(テーブル1[[#This Row],[業績名]])</f>
        <v/>
      </c>
    </row>
    <row r="13" spans="1:51">
      <c r="A13" s="10">
        <v>11</v>
      </c>
      <c r="B13" s="25"/>
      <c r="C13" s="3" t="str">
        <f>PHONETIC(テーブル1[[#This Row],[候補者氏名]])</f>
        <v/>
      </c>
      <c r="D13" s="43"/>
      <c r="E13" s="25">
        <f>DATEDIF(テーブル1[[#This Row],[生年月日]],$AX$8,"Y")</f>
        <v>125</v>
      </c>
      <c r="F13" s="25">
        <f>DATEDIF(テーブル1[[#This Row],[生年月日]],$AX$8,"Y")</f>
        <v>125</v>
      </c>
      <c r="G13" s="25"/>
      <c r="H13" s="44"/>
      <c r="I13" s="25"/>
      <c r="J13" s="25"/>
      <c r="K13" s="45"/>
      <c r="L13" s="25"/>
      <c r="M13" s="25"/>
      <c r="N13" s="43"/>
      <c r="O13" s="46">
        <f>YEAR(AX21)-YEAR(テーブル1[[#This Row],[入社年月日]])</f>
        <v>0</v>
      </c>
      <c r="P13" s="25" t="str">
        <f>DATEDIF(テーブル1[[#This Row],[入社年月日]],AX21,"Y")&amp;"年"&amp;DATEDIF(テーブル1[[#This Row],[入社年月日]],AY21,"YM")&amp;"ヶ月"</f>
        <v>0年0ヶ月</v>
      </c>
      <c r="Q13" s="45"/>
      <c r="R13" s="25"/>
      <c r="S13" s="25"/>
      <c r="T13" s="35"/>
      <c r="U13" s="25"/>
      <c r="V13" s="25" t="str">
        <f>PHONETIC(テーブル1[[#This Row],[企業名称]])</f>
        <v/>
      </c>
      <c r="W13" s="25"/>
      <c r="X13" s="25"/>
      <c r="Y13" s="53"/>
      <c r="Z13" s="25"/>
      <c r="AA13" s="25"/>
      <c r="AB13" s="25"/>
      <c r="AC13" s="47"/>
      <c r="AD13" s="25"/>
      <c r="AE13" s="25"/>
      <c r="AF13" s="25" t="str">
        <f>PHONETIC(テーブル1[[#This Row],[候補者が所属する工場・事業所等の名称(ﾌﾙﾈｰﾑ)]])</f>
        <v/>
      </c>
      <c r="AG13" s="44"/>
      <c r="AH13" s="25"/>
      <c r="AI13" s="25"/>
      <c r="AJ13" s="25"/>
      <c r="AK13" s="25"/>
      <c r="AL13" s="25">
        <f>'1.担当者情報'!$C$3</f>
        <v>0</v>
      </c>
      <c r="AM13" s="25">
        <f>'1.担当者情報'!$C$4</f>
        <v>0</v>
      </c>
      <c r="AN13" s="25">
        <f>'1.担当者情報'!$C$5</f>
        <v>0</v>
      </c>
      <c r="AO13" s="25">
        <f>'1.担当者情報'!$C$8</f>
        <v>0</v>
      </c>
      <c r="AP13" s="25">
        <f>'1.担当者情報'!$C$9</f>
        <v>0</v>
      </c>
      <c r="AQ13" s="25">
        <f>'1.担当者情報'!$C$6</f>
        <v>0</v>
      </c>
      <c r="AR13" s="25">
        <f>'1.担当者情報'!$C$7</f>
        <v>0</v>
      </c>
      <c r="AS13" s="25">
        <f>'1.担当者情報'!$C$10</f>
        <v>0</v>
      </c>
      <c r="AT13" s="35"/>
      <c r="AU13" s="55"/>
      <c r="AV13" s="11" t="str">
        <f>PHONETIC(テーブル1[[#This Row],[業績名]])</f>
        <v/>
      </c>
    </row>
    <row r="14" spans="1:51">
      <c r="A14" s="10">
        <v>12</v>
      </c>
      <c r="B14" s="25"/>
      <c r="C14" s="3" t="str">
        <f>PHONETIC(テーブル1[[#This Row],[候補者氏名]])</f>
        <v/>
      </c>
      <c r="D14" s="43"/>
      <c r="E14" s="25">
        <f>DATEDIF(テーブル1[[#This Row],[生年月日]],$AX$8,"Y")</f>
        <v>125</v>
      </c>
      <c r="F14" s="25">
        <f>DATEDIF(テーブル1[[#This Row],[生年月日]],$AX$8,"Y")</f>
        <v>125</v>
      </c>
      <c r="G14" s="25"/>
      <c r="H14" s="44"/>
      <c r="I14" s="25"/>
      <c r="J14" s="25"/>
      <c r="K14" s="45"/>
      <c r="L14" s="25"/>
      <c r="M14" s="25"/>
      <c r="N14" s="43"/>
      <c r="O14" s="46">
        <f>YEAR(AX22)-YEAR(テーブル1[[#This Row],[入社年月日]])</f>
        <v>0</v>
      </c>
      <c r="P14" s="25" t="str">
        <f>DATEDIF(テーブル1[[#This Row],[入社年月日]],AX22,"Y")&amp;"年"&amp;DATEDIF(テーブル1[[#This Row],[入社年月日]],AY22,"YM")&amp;"ヶ月"</f>
        <v>0年0ヶ月</v>
      </c>
      <c r="Q14" s="45"/>
      <c r="R14" s="25"/>
      <c r="S14" s="25"/>
      <c r="T14" s="35"/>
      <c r="U14" s="25"/>
      <c r="V14" s="25" t="str">
        <f>PHONETIC(テーブル1[[#This Row],[企業名称]])</f>
        <v/>
      </c>
      <c r="W14" s="25"/>
      <c r="X14" s="25"/>
      <c r="Y14" s="53"/>
      <c r="Z14" s="25"/>
      <c r="AA14" s="25"/>
      <c r="AB14" s="25"/>
      <c r="AC14" s="47"/>
      <c r="AD14" s="25"/>
      <c r="AE14" s="25"/>
      <c r="AF14" s="25" t="str">
        <f>PHONETIC(テーブル1[[#This Row],[候補者が所属する工場・事業所等の名称(ﾌﾙﾈｰﾑ)]])</f>
        <v/>
      </c>
      <c r="AG14" s="44"/>
      <c r="AH14" s="25"/>
      <c r="AI14" s="25"/>
      <c r="AJ14" s="25"/>
      <c r="AK14" s="25"/>
      <c r="AL14" s="25">
        <f>'1.担当者情報'!$C$3</f>
        <v>0</v>
      </c>
      <c r="AM14" s="25">
        <f>'1.担当者情報'!$C$4</f>
        <v>0</v>
      </c>
      <c r="AN14" s="25">
        <f>'1.担当者情報'!$C$5</f>
        <v>0</v>
      </c>
      <c r="AO14" s="25">
        <f>'1.担当者情報'!$C$8</f>
        <v>0</v>
      </c>
      <c r="AP14" s="25">
        <f>'1.担当者情報'!$C$9</f>
        <v>0</v>
      </c>
      <c r="AQ14" s="25">
        <f>'1.担当者情報'!$C$6</f>
        <v>0</v>
      </c>
      <c r="AR14" s="25">
        <f>'1.担当者情報'!$C$7</f>
        <v>0</v>
      </c>
      <c r="AS14" s="25">
        <f>'1.担当者情報'!$C$10</f>
        <v>0</v>
      </c>
      <c r="AT14" s="35"/>
      <c r="AU14" s="55"/>
      <c r="AV14" s="11" t="str">
        <f>PHONETIC(テーブル1[[#This Row],[業績名]])</f>
        <v/>
      </c>
    </row>
    <row r="15" spans="1:51">
      <c r="A15" s="10">
        <v>13</v>
      </c>
      <c r="B15" s="25"/>
      <c r="C15" s="3" t="str">
        <f>PHONETIC(テーブル1[[#This Row],[候補者氏名]])</f>
        <v/>
      </c>
      <c r="D15" s="43"/>
      <c r="E15" s="25">
        <f>DATEDIF(テーブル1[[#This Row],[生年月日]],$AX$8,"Y")</f>
        <v>125</v>
      </c>
      <c r="F15" s="25">
        <f>DATEDIF(テーブル1[[#This Row],[生年月日]],$AX$8,"Y")</f>
        <v>125</v>
      </c>
      <c r="G15" s="25"/>
      <c r="H15" s="44"/>
      <c r="I15" s="25"/>
      <c r="J15" s="25"/>
      <c r="K15" s="45"/>
      <c r="L15" s="25"/>
      <c r="M15" s="25"/>
      <c r="N15" s="43"/>
      <c r="O15" s="46">
        <f>YEAR(AX23)-YEAR(テーブル1[[#This Row],[入社年月日]])</f>
        <v>0</v>
      </c>
      <c r="P15" s="25" t="str">
        <f>DATEDIF(テーブル1[[#This Row],[入社年月日]],AX23,"Y")&amp;"年"&amp;DATEDIF(テーブル1[[#This Row],[入社年月日]],AY23,"YM")&amp;"ヶ月"</f>
        <v>0年0ヶ月</v>
      </c>
      <c r="Q15" s="45"/>
      <c r="R15" s="25"/>
      <c r="S15" s="25"/>
      <c r="T15" s="35"/>
      <c r="U15" s="25"/>
      <c r="V15" s="25" t="str">
        <f>PHONETIC(テーブル1[[#This Row],[企業名称]])</f>
        <v/>
      </c>
      <c r="W15" s="25"/>
      <c r="X15" s="25"/>
      <c r="Y15" s="53"/>
      <c r="Z15" s="25"/>
      <c r="AA15" s="25"/>
      <c r="AB15" s="25"/>
      <c r="AC15" s="47"/>
      <c r="AD15" s="25"/>
      <c r="AE15" s="25"/>
      <c r="AF15" s="25" t="str">
        <f>PHONETIC(テーブル1[[#This Row],[候補者が所属する工場・事業所等の名称(ﾌﾙﾈｰﾑ)]])</f>
        <v/>
      </c>
      <c r="AG15" s="44"/>
      <c r="AH15" s="25"/>
      <c r="AI15" s="25"/>
      <c r="AJ15" s="25"/>
      <c r="AK15" s="25"/>
      <c r="AL15" s="25">
        <f>'1.担当者情報'!$C$3</f>
        <v>0</v>
      </c>
      <c r="AM15" s="25">
        <f>'1.担当者情報'!$C$4</f>
        <v>0</v>
      </c>
      <c r="AN15" s="25">
        <f>'1.担当者情報'!$C$5</f>
        <v>0</v>
      </c>
      <c r="AO15" s="25">
        <f>'1.担当者情報'!$C$8</f>
        <v>0</v>
      </c>
      <c r="AP15" s="25">
        <f>'1.担当者情報'!$C$9</f>
        <v>0</v>
      </c>
      <c r="AQ15" s="25">
        <f>'1.担当者情報'!$C$6</f>
        <v>0</v>
      </c>
      <c r="AR15" s="25">
        <f>'1.担当者情報'!$C$7</f>
        <v>0</v>
      </c>
      <c r="AS15" s="25">
        <f>'1.担当者情報'!$C$10</f>
        <v>0</v>
      </c>
      <c r="AT15" s="35"/>
      <c r="AU15" s="55"/>
      <c r="AV15" s="11" t="str">
        <f>PHONETIC(テーブル1[[#This Row],[業績名]])</f>
        <v/>
      </c>
    </row>
    <row r="16" spans="1:51">
      <c r="A16" s="10">
        <v>14</v>
      </c>
      <c r="B16" s="25"/>
      <c r="C16" s="3" t="str">
        <f>PHONETIC(テーブル1[[#This Row],[候補者氏名]])</f>
        <v/>
      </c>
      <c r="D16" s="43"/>
      <c r="E16" s="25">
        <f>DATEDIF(テーブル1[[#This Row],[生年月日]],$AX$8,"Y")</f>
        <v>125</v>
      </c>
      <c r="F16" s="25">
        <f>DATEDIF(テーブル1[[#This Row],[生年月日]],$AX$8,"Y")</f>
        <v>125</v>
      </c>
      <c r="G16" s="25"/>
      <c r="H16" s="44"/>
      <c r="I16" s="25"/>
      <c r="J16" s="25"/>
      <c r="K16" s="45"/>
      <c r="L16" s="25"/>
      <c r="M16" s="25"/>
      <c r="N16" s="43"/>
      <c r="O16" s="46">
        <f>YEAR(AX24)-YEAR(テーブル1[[#This Row],[入社年月日]])</f>
        <v>0</v>
      </c>
      <c r="P16" s="25" t="str">
        <f>DATEDIF(テーブル1[[#This Row],[入社年月日]],AX24,"Y")&amp;"年"&amp;DATEDIF(テーブル1[[#This Row],[入社年月日]],AY24,"YM")&amp;"ヶ月"</f>
        <v>0年0ヶ月</v>
      </c>
      <c r="Q16" s="45"/>
      <c r="R16" s="25"/>
      <c r="S16" s="25"/>
      <c r="T16" s="35"/>
      <c r="U16" s="25"/>
      <c r="V16" s="25" t="str">
        <f>PHONETIC(テーブル1[[#This Row],[企業名称]])</f>
        <v/>
      </c>
      <c r="W16" s="25"/>
      <c r="X16" s="25"/>
      <c r="Y16" s="53"/>
      <c r="Z16" s="25"/>
      <c r="AA16" s="25"/>
      <c r="AB16" s="25"/>
      <c r="AC16" s="47"/>
      <c r="AD16" s="25"/>
      <c r="AE16" s="25"/>
      <c r="AF16" s="25" t="str">
        <f>PHONETIC(テーブル1[[#This Row],[候補者が所属する工場・事業所等の名称(ﾌﾙﾈｰﾑ)]])</f>
        <v/>
      </c>
      <c r="AG16" s="44"/>
      <c r="AH16" s="25"/>
      <c r="AI16" s="25"/>
      <c r="AJ16" s="25"/>
      <c r="AK16" s="25"/>
      <c r="AL16" s="25">
        <f>'1.担当者情報'!$C$3</f>
        <v>0</v>
      </c>
      <c r="AM16" s="25">
        <f>'1.担当者情報'!$C$4</f>
        <v>0</v>
      </c>
      <c r="AN16" s="25">
        <f>'1.担当者情報'!$C$5</f>
        <v>0</v>
      </c>
      <c r="AO16" s="25">
        <f>'1.担当者情報'!$C$8</f>
        <v>0</v>
      </c>
      <c r="AP16" s="25">
        <f>'1.担当者情報'!$C$9</f>
        <v>0</v>
      </c>
      <c r="AQ16" s="25">
        <f>'1.担当者情報'!$C$6</f>
        <v>0</v>
      </c>
      <c r="AR16" s="25">
        <f>'1.担当者情報'!$C$7</f>
        <v>0</v>
      </c>
      <c r="AS16" s="25">
        <f>'1.担当者情報'!$C$10</f>
        <v>0</v>
      </c>
      <c r="AT16" s="35"/>
      <c r="AU16" s="55"/>
      <c r="AV16" s="11" t="str">
        <f>PHONETIC(テーブル1[[#This Row],[業績名]])</f>
        <v/>
      </c>
    </row>
    <row r="17" spans="1:48">
      <c r="A17" s="10">
        <v>15</v>
      </c>
      <c r="B17" s="25"/>
      <c r="C17" s="3" t="str">
        <f>PHONETIC(テーブル1[[#This Row],[候補者氏名]])</f>
        <v/>
      </c>
      <c r="D17" s="43"/>
      <c r="E17" s="25">
        <f>DATEDIF(テーブル1[[#This Row],[生年月日]],$AX$8,"Y")</f>
        <v>125</v>
      </c>
      <c r="F17" s="25">
        <f>DATEDIF(テーブル1[[#This Row],[生年月日]],$AX$8,"Y")</f>
        <v>125</v>
      </c>
      <c r="G17" s="25"/>
      <c r="H17" s="44"/>
      <c r="I17" s="25"/>
      <c r="J17" s="25"/>
      <c r="K17" s="45"/>
      <c r="L17" s="25"/>
      <c r="M17" s="25"/>
      <c r="N17" s="43"/>
      <c r="O17" s="46">
        <f>YEAR(AX25)-YEAR(テーブル1[[#This Row],[入社年月日]])</f>
        <v>0</v>
      </c>
      <c r="P17" s="25" t="str">
        <f>DATEDIF(テーブル1[[#This Row],[入社年月日]],AX25,"Y")&amp;"年"&amp;DATEDIF(テーブル1[[#This Row],[入社年月日]],AY25,"YM")&amp;"ヶ月"</f>
        <v>0年0ヶ月</v>
      </c>
      <c r="Q17" s="45"/>
      <c r="R17" s="25"/>
      <c r="S17" s="25"/>
      <c r="T17" s="35"/>
      <c r="U17" s="25"/>
      <c r="V17" s="25" t="str">
        <f>PHONETIC(テーブル1[[#This Row],[企業名称]])</f>
        <v/>
      </c>
      <c r="W17" s="25"/>
      <c r="X17" s="25"/>
      <c r="Y17" s="53"/>
      <c r="Z17" s="25"/>
      <c r="AA17" s="25"/>
      <c r="AB17" s="25"/>
      <c r="AC17" s="47"/>
      <c r="AD17" s="25"/>
      <c r="AE17" s="25"/>
      <c r="AF17" s="25" t="str">
        <f>PHONETIC(テーブル1[[#This Row],[候補者が所属する工場・事業所等の名称(ﾌﾙﾈｰﾑ)]])</f>
        <v/>
      </c>
      <c r="AG17" s="44"/>
      <c r="AH17" s="25"/>
      <c r="AI17" s="25"/>
      <c r="AJ17" s="25"/>
      <c r="AK17" s="25"/>
      <c r="AL17" s="25">
        <f>'1.担当者情報'!$C$3</f>
        <v>0</v>
      </c>
      <c r="AM17" s="25">
        <f>'1.担当者情報'!$C$4</f>
        <v>0</v>
      </c>
      <c r="AN17" s="25">
        <f>'1.担当者情報'!$C$5</f>
        <v>0</v>
      </c>
      <c r="AO17" s="25">
        <f>'1.担当者情報'!$C$8</f>
        <v>0</v>
      </c>
      <c r="AP17" s="25">
        <f>'1.担当者情報'!$C$9</f>
        <v>0</v>
      </c>
      <c r="AQ17" s="25">
        <f>'1.担当者情報'!$C$6</f>
        <v>0</v>
      </c>
      <c r="AR17" s="25">
        <f>'1.担当者情報'!$C$7</f>
        <v>0</v>
      </c>
      <c r="AS17" s="25">
        <f>'1.担当者情報'!$C$10</f>
        <v>0</v>
      </c>
      <c r="AT17" s="35"/>
      <c r="AU17" s="55"/>
      <c r="AV17" s="11" t="str">
        <f>PHONETIC(テーブル1[[#This Row],[業績名]])</f>
        <v/>
      </c>
    </row>
    <row r="18" spans="1:48">
      <c r="A18" s="10">
        <v>16</v>
      </c>
      <c r="B18" s="25"/>
      <c r="C18" s="3" t="str">
        <f>PHONETIC(テーブル1[[#This Row],[候補者氏名]])</f>
        <v/>
      </c>
      <c r="D18" s="43"/>
      <c r="E18" s="25">
        <f>DATEDIF(テーブル1[[#This Row],[生年月日]],$AX$8,"Y")</f>
        <v>125</v>
      </c>
      <c r="F18" s="25">
        <f>DATEDIF(テーブル1[[#This Row],[生年月日]],$AX$8,"Y")</f>
        <v>125</v>
      </c>
      <c r="G18" s="25"/>
      <c r="H18" s="44"/>
      <c r="I18" s="25"/>
      <c r="J18" s="25"/>
      <c r="K18" s="45"/>
      <c r="L18" s="25"/>
      <c r="M18" s="25"/>
      <c r="N18" s="43"/>
      <c r="O18" s="46">
        <f>YEAR(AX26)-YEAR(テーブル1[[#This Row],[入社年月日]])</f>
        <v>0</v>
      </c>
      <c r="P18" s="25" t="str">
        <f>DATEDIF(テーブル1[[#This Row],[入社年月日]],AX26,"Y")&amp;"年"&amp;DATEDIF(テーブル1[[#This Row],[入社年月日]],AY26,"YM")&amp;"ヶ月"</f>
        <v>0年0ヶ月</v>
      </c>
      <c r="Q18" s="45"/>
      <c r="R18" s="25"/>
      <c r="S18" s="25"/>
      <c r="T18" s="35"/>
      <c r="U18" s="25"/>
      <c r="V18" s="25" t="str">
        <f>PHONETIC(テーブル1[[#This Row],[企業名称]])</f>
        <v/>
      </c>
      <c r="W18" s="25"/>
      <c r="X18" s="25"/>
      <c r="Y18" s="53"/>
      <c r="Z18" s="25"/>
      <c r="AA18" s="25"/>
      <c r="AB18" s="25"/>
      <c r="AC18" s="47"/>
      <c r="AD18" s="25"/>
      <c r="AE18" s="25"/>
      <c r="AF18" s="25" t="str">
        <f>PHONETIC(テーブル1[[#This Row],[候補者が所属する工場・事業所等の名称(ﾌﾙﾈｰﾑ)]])</f>
        <v/>
      </c>
      <c r="AG18" s="44"/>
      <c r="AH18" s="25"/>
      <c r="AI18" s="25"/>
      <c r="AJ18" s="25"/>
      <c r="AK18" s="25"/>
      <c r="AL18" s="25">
        <f>'1.担当者情報'!$C$3</f>
        <v>0</v>
      </c>
      <c r="AM18" s="25">
        <f>'1.担当者情報'!$C$4</f>
        <v>0</v>
      </c>
      <c r="AN18" s="25">
        <f>'1.担当者情報'!$C$5</f>
        <v>0</v>
      </c>
      <c r="AO18" s="25">
        <f>'1.担当者情報'!$C$8</f>
        <v>0</v>
      </c>
      <c r="AP18" s="25">
        <f>'1.担当者情報'!$C$9</f>
        <v>0</v>
      </c>
      <c r="AQ18" s="25">
        <f>'1.担当者情報'!$C$6</f>
        <v>0</v>
      </c>
      <c r="AR18" s="25">
        <f>'1.担当者情報'!$C$7</f>
        <v>0</v>
      </c>
      <c r="AS18" s="25">
        <f>'1.担当者情報'!$C$10</f>
        <v>0</v>
      </c>
      <c r="AT18" s="35"/>
      <c r="AU18" s="55"/>
      <c r="AV18" s="11" t="str">
        <f>PHONETIC(テーブル1[[#This Row],[業績名]])</f>
        <v/>
      </c>
    </row>
    <row r="19" spans="1:48">
      <c r="A19" s="10">
        <v>17</v>
      </c>
      <c r="B19" s="25"/>
      <c r="C19" s="3" t="str">
        <f>PHONETIC(テーブル1[[#This Row],[候補者氏名]])</f>
        <v/>
      </c>
      <c r="D19" s="43"/>
      <c r="E19" s="25">
        <f>DATEDIF(テーブル1[[#This Row],[生年月日]],$AX$8,"Y")</f>
        <v>125</v>
      </c>
      <c r="F19" s="25">
        <f>DATEDIF(テーブル1[[#This Row],[生年月日]],$AX$8,"Y")</f>
        <v>125</v>
      </c>
      <c r="G19" s="25"/>
      <c r="H19" s="44"/>
      <c r="I19" s="25"/>
      <c r="J19" s="25"/>
      <c r="K19" s="45"/>
      <c r="L19" s="25"/>
      <c r="M19" s="25"/>
      <c r="N19" s="43"/>
      <c r="O19" s="46">
        <f>YEAR(AX27)-YEAR(テーブル1[[#This Row],[入社年月日]])</f>
        <v>0</v>
      </c>
      <c r="P19" s="25" t="str">
        <f>DATEDIF(テーブル1[[#This Row],[入社年月日]],AX27,"Y")&amp;"年"&amp;DATEDIF(テーブル1[[#This Row],[入社年月日]],AY27,"YM")&amp;"ヶ月"</f>
        <v>0年0ヶ月</v>
      </c>
      <c r="Q19" s="45"/>
      <c r="R19" s="25"/>
      <c r="S19" s="25"/>
      <c r="T19" s="35"/>
      <c r="U19" s="25"/>
      <c r="V19" s="25" t="str">
        <f>PHONETIC(テーブル1[[#This Row],[企業名称]])</f>
        <v/>
      </c>
      <c r="W19" s="25"/>
      <c r="X19" s="25"/>
      <c r="Y19" s="53"/>
      <c r="Z19" s="25"/>
      <c r="AA19" s="25"/>
      <c r="AB19" s="25"/>
      <c r="AC19" s="47"/>
      <c r="AD19" s="25"/>
      <c r="AE19" s="25"/>
      <c r="AF19" s="25" t="str">
        <f>PHONETIC(テーブル1[[#This Row],[候補者が所属する工場・事業所等の名称(ﾌﾙﾈｰﾑ)]])</f>
        <v/>
      </c>
      <c r="AG19" s="44"/>
      <c r="AH19" s="25"/>
      <c r="AI19" s="25"/>
      <c r="AJ19" s="25"/>
      <c r="AK19" s="25"/>
      <c r="AL19" s="25">
        <f>'1.担当者情報'!$C$3</f>
        <v>0</v>
      </c>
      <c r="AM19" s="25">
        <f>'1.担当者情報'!$C$4</f>
        <v>0</v>
      </c>
      <c r="AN19" s="25">
        <f>'1.担当者情報'!$C$5</f>
        <v>0</v>
      </c>
      <c r="AO19" s="25">
        <f>'1.担当者情報'!$C$8</f>
        <v>0</v>
      </c>
      <c r="AP19" s="25">
        <f>'1.担当者情報'!$C$9</f>
        <v>0</v>
      </c>
      <c r="AQ19" s="25">
        <f>'1.担当者情報'!$C$6</f>
        <v>0</v>
      </c>
      <c r="AR19" s="25">
        <f>'1.担当者情報'!$C$7</f>
        <v>0</v>
      </c>
      <c r="AS19" s="25">
        <f>'1.担当者情報'!$C$10</f>
        <v>0</v>
      </c>
      <c r="AT19" s="35"/>
      <c r="AU19" s="55"/>
      <c r="AV19" s="11" t="str">
        <f>PHONETIC(テーブル1[[#This Row],[業績名]])</f>
        <v/>
      </c>
    </row>
    <row r="20" spans="1:48">
      <c r="A20" s="10">
        <v>18</v>
      </c>
      <c r="B20" s="25"/>
      <c r="C20" s="3" t="str">
        <f>PHONETIC(テーブル1[[#This Row],[候補者氏名]])</f>
        <v/>
      </c>
      <c r="D20" s="43"/>
      <c r="E20" s="25">
        <f>DATEDIF(テーブル1[[#This Row],[生年月日]],$AX$8,"Y")</f>
        <v>125</v>
      </c>
      <c r="F20" s="25">
        <f>DATEDIF(テーブル1[[#This Row],[生年月日]],$AX$8,"Y")</f>
        <v>125</v>
      </c>
      <c r="G20" s="25"/>
      <c r="H20" s="44"/>
      <c r="I20" s="25"/>
      <c r="J20" s="25"/>
      <c r="K20" s="45"/>
      <c r="L20" s="25"/>
      <c r="M20" s="25"/>
      <c r="N20" s="43"/>
      <c r="O20" s="46">
        <f>YEAR(AX28)-YEAR(テーブル1[[#This Row],[入社年月日]])</f>
        <v>0</v>
      </c>
      <c r="P20" s="25" t="str">
        <f>DATEDIF(テーブル1[[#This Row],[入社年月日]],AX28,"Y")&amp;"年"&amp;DATEDIF(テーブル1[[#This Row],[入社年月日]],AY28,"YM")&amp;"ヶ月"</f>
        <v>0年0ヶ月</v>
      </c>
      <c r="Q20" s="45"/>
      <c r="R20" s="25"/>
      <c r="S20" s="25"/>
      <c r="T20" s="35"/>
      <c r="U20" s="25"/>
      <c r="V20" s="25" t="str">
        <f>PHONETIC(テーブル1[[#This Row],[企業名称]])</f>
        <v/>
      </c>
      <c r="W20" s="25"/>
      <c r="X20" s="25"/>
      <c r="Y20" s="53"/>
      <c r="Z20" s="25"/>
      <c r="AA20" s="25"/>
      <c r="AB20" s="25"/>
      <c r="AC20" s="47"/>
      <c r="AD20" s="25"/>
      <c r="AE20" s="25"/>
      <c r="AF20" s="25" t="str">
        <f>PHONETIC(テーブル1[[#This Row],[候補者が所属する工場・事業所等の名称(ﾌﾙﾈｰﾑ)]])</f>
        <v/>
      </c>
      <c r="AG20" s="44"/>
      <c r="AH20" s="25"/>
      <c r="AI20" s="25"/>
      <c r="AJ20" s="25"/>
      <c r="AK20" s="25"/>
      <c r="AL20" s="25">
        <f>'1.担当者情報'!$C$3</f>
        <v>0</v>
      </c>
      <c r="AM20" s="25">
        <f>'1.担当者情報'!$C$4</f>
        <v>0</v>
      </c>
      <c r="AN20" s="25">
        <f>'1.担当者情報'!$C$5</f>
        <v>0</v>
      </c>
      <c r="AO20" s="25">
        <f>'1.担当者情報'!$C$8</f>
        <v>0</v>
      </c>
      <c r="AP20" s="25">
        <f>'1.担当者情報'!$C$9</f>
        <v>0</v>
      </c>
      <c r="AQ20" s="25">
        <f>'1.担当者情報'!$C$6</f>
        <v>0</v>
      </c>
      <c r="AR20" s="25">
        <f>'1.担当者情報'!$C$7</f>
        <v>0</v>
      </c>
      <c r="AS20" s="25">
        <f>'1.担当者情報'!$C$10</f>
        <v>0</v>
      </c>
      <c r="AT20" s="35"/>
      <c r="AU20" s="55"/>
      <c r="AV20" s="11" t="str">
        <f>PHONETIC(テーブル1[[#This Row],[業績名]])</f>
        <v/>
      </c>
    </row>
    <row r="21" spans="1:48">
      <c r="A21" s="10">
        <v>19</v>
      </c>
      <c r="B21" s="25"/>
      <c r="C21" s="3" t="str">
        <f>PHONETIC(テーブル1[[#This Row],[候補者氏名]])</f>
        <v/>
      </c>
      <c r="D21" s="43"/>
      <c r="E21" s="25">
        <f>DATEDIF(テーブル1[[#This Row],[生年月日]],$AX$8,"Y")</f>
        <v>125</v>
      </c>
      <c r="F21" s="25">
        <f>DATEDIF(テーブル1[[#This Row],[生年月日]],$AX$8,"Y")</f>
        <v>125</v>
      </c>
      <c r="G21" s="25"/>
      <c r="H21" s="44"/>
      <c r="I21" s="25"/>
      <c r="J21" s="25"/>
      <c r="K21" s="45"/>
      <c r="L21" s="25"/>
      <c r="M21" s="25"/>
      <c r="N21" s="43"/>
      <c r="O21" s="46">
        <f>YEAR(AX29)-YEAR(テーブル1[[#This Row],[入社年月日]])</f>
        <v>0</v>
      </c>
      <c r="P21" s="25" t="str">
        <f>DATEDIF(テーブル1[[#This Row],[入社年月日]],AX29,"Y")&amp;"年"&amp;DATEDIF(テーブル1[[#This Row],[入社年月日]],AY29,"YM")&amp;"ヶ月"</f>
        <v>0年0ヶ月</v>
      </c>
      <c r="Q21" s="45"/>
      <c r="R21" s="25"/>
      <c r="S21" s="25"/>
      <c r="T21" s="35"/>
      <c r="U21" s="25"/>
      <c r="V21" s="25" t="str">
        <f>PHONETIC(テーブル1[[#This Row],[企業名称]])</f>
        <v/>
      </c>
      <c r="W21" s="25"/>
      <c r="X21" s="25"/>
      <c r="Y21" s="53"/>
      <c r="Z21" s="25"/>
      <c r="AA21" s="25"/>
      <c r="AB21" s="25"/>
      <c r="AC21" s="47"/>
      <c r="AD21" s="25"/>
      <c r="AE21" s="25"/>
      <c r="AF21" s="25" t="str">
        <f>PHONETIC(テーブル1[[#This Row],[候補者が所属する工場・事業所等の名称(ﾌﾙﾈｰﾑ)]])</f>
        <v/>
      </c>
      <c r="AG21" s="44"/>
      <c r="AH21" s="25"/>
      <c r="AI21" s="25"/>
      <c r="AJ21" s="25"/>
      <c r="AK21" s="25"/>
      <c r="AL21" s="25">
        <f>'1.担当者情報'!$C$3</f>
        <v>0</v>
      </c>
      <c r="AM21" s="25">
        <f>'1.担当者情報'!$C$4</f>
        <v>0</v>
      </c>
      <c r="AN21" s="25">
        <f>'1.担当者情報'!$C$5</f>
        <v>0</v>
      </c>
      <c r="AO21" s="25">
        <f>'1.担当者情報'!$C$8</f>
        <v>0</v>
      </c>
      <c r="AP21" s="25">
        <f>'1.担当者情報'!$C$9</f>
        <v>0</v>
      </c>
      <c r="AQ21" s="25">
        <f>'1.担当者情報'!$C$6</f>
        <v>0</v>
      </c>
      <c r="AR21" s="25">
        <f>'1.担当者情報'!$C$7</f>
        <v>0</v>
      </c>
      <c r="AS21" s="25">
        <f>'1.担当者情報'!$C$10</f>
        <v>0</v>
      </c>
      <c r="AT21" s="35"/>
      <c r="AU21" s="55"/>
      <c r="AV21" s="11" t="str">
        <f>PHONETIC(テーブル1[[#This Row],[業績名]])</f>
        <v/>
      </c>
    </row>
    <row r="22" spans="1:48">
      <c r="A22" s="10">
        <v>20</v>
      </c>
      <c r="B22" s="25"/>
      <c r="C22" s="3" t="str">
        <f>PHONETIC(テーブル1[[#This Row],[候補者氏名]])</f>
        <v/>
      </c>
      <c r="D22" s="43"/>
      <c r="E22" s="25">
        <f>DATEDIF(テーブル1[[#This Row],[生年月日]],$AX$8,"Y")</f>
        <v>125</v>
      </c>
      <c r="F22" s="25">
        <f>DATEDIF(テーブル1[[#This Row],[生年月日]],$AX$8,"Y")</f>
        <v>125</v>
      </c>
      <c r="G22" s="25"/>
      <c r="H22" s="44"/>
      <c r="I22" s="25"/>
      <c r="J22" s="25"/>
      <c r="K22" s="45"/>
      <c r="L22" s="25"/>
      <c r="M22" s="25"/>
      <c r="N22" s="43"/>
      <c r="O22" s="46">
        <f>YEAR(AX30)-YEAR(テーブル1[[#This Row],[入社年月日]])</f>
        <v>0</v>
      </c>
      <c r="P22" s="25" t="str">
        <f>DATEDIF(テーブル1[[#This Row],[入社年月日]],AX30,"Y")&amp;"年"&amp;DATEDIF(テーブル1[[#This Row],[入社年月日]],AY30,"YM")&amp;"ヶ月"</f>
        <v>0年0ヶ月</v>
      </c>
      <c r="Q22" s="45"/>
      <c r="R22" s="25"/>
      <c r="S22" s="25"/>
      <c r="T22" s="35"/>
      <c r="U22" s="25"/>
      <c r="V22" s="25" t="str">
        <f>PHONETIC(テーブル1[[#This Row],[企業名称]])</f>
        <v/>
      </c>
      <c r="W22" s="25"/>
      <c r="X22" s="25"/>
      <c r="Y22" s="53"/>
      <c r="Z22" s="25"/>
      <c r="AA22" s="25"/>
      <c r="AB22" s="25"/>
      <c r="AC22" s="47"/>
      <c r="AD22" s="25"/>
      <c r="AE22" s="25"/>
      <c r="AF22" s="25" t="str">
        <f>PHONETIC(テーブル1[[#This Row],[候補者が所属する工場・事業所等の名称(ﾌﾙﾈｰﾑ)]])</f>
        <v/>
      </c>
      <c r="AG22" s="44"/>
      <c r="AH22" s="25"/>
      <c r="AI22" s="25"/>
      <c r="AJ22" s="25"/>
      <c r="AK22" s="25"/>
      <c r="AL22" s="25">
        <f>'1.担当者情報'!$C$3</f>
        <v>0</v>
      </c>
      <c r="AM22" s="25">
        <f>'1.担当者情報'!$C$4</f>
        <v>0</v>
      </c>
      <c r="AN22" s="25">
        <f>'1.担当者情報'!$C$5</f>
        <v>0</v>
      </c>
      <c r="AO22" s="25">
        <f>'1.担当者情報'!$C$8</f>
        <v>0</v>
      </c>
      <c r="AP22" s="25">
        <f>'1.担当者情報'!$C$9</f>
        <v>0</v>
      </c>
      <c r="AQ22" s="25">
        <f>'1.担当者情報'!$C$6</f>
        <v>0</v>
      </c>
      <c r="AR22" s="25">
        <f>'1.担当者情報'!$C$7</f>
        <v>0</v>
      </c>
      <c r="AS22" s="25">
        <f>'1.担当者情報'!$C$10</f>
        <v>0</v>
      </c>
      <c r="AT22" s="35"/>
      <c r="AU22" s="55"/>
      <c r="AV22" s="11" t="str">
        <f>PHONETIC(テーブル1[[#This Row],[業績名]])</f>
        <v/>
      </c>
    </row>
    <row r="23" spans="1:48">
      <c r="A23" s="10">
        <v>21</v>
      </c>
      <c r="B23" s="25"/>
      <c r="C23" s="3" t="str">
        <f>PHONETIC(テーブル1[[#This Row],[候補者氏名]])</f>
        <v/>
      </c>
      <c r="D23" s="43"/>
      <c r="E23" s="25">
        <f>DATEDIF(テーブル1[[#This Row],[生年月日]],$AX$8,"Y")</f>
        <v>125</v>
      </c>
      <c r="F23" s="25">
        <f>DATEDIF(テーブル1[[#This Row],[生年月日]],$AX$8,"Y")</f>
        <v>125</v>
      </c>
      <c r="G23" s="25"/>
      <c r="H23" s="44"/>
      <c r="I23" s="25"/>
      <c r="J23" s="25"/>
      <c r="K23" s="45"/>
      <c r="L23" s="25"/>
      <c r="M23" s="25"/>
      <c r="N23" s="43"/>
      <c r="O23" s="46">
        <f>YEAR(AX31)-YEAR(テーブル1[[#This Row],[入社年月日]])</f>
        <v>0</v>
      </c>
      <c r="P23" s="25" t="str">
        <f>DATEDIF(テーブル1[[#This Row],[入社年月日]],AX31,"Y")&amp;"年"&amp;DATEDIF(テーブル1[[#This Row],[入社年月日]],AY31,"YM")&amp;"ヶ月"</f>
        <v>0年0ヶ月</v>
      </c>
      <c r="Q23" s="45"/>
      <c r="R23" s="25"/>
      <c r="S23" s="25"/>
      <c r="T23" s="35"/>
      <c r="U23" s="25"/>
      <c r="V23" s="25" t="str">
        <f>PHONETIC(テーブル1[[#This Row],[企業名称]])</f>
        <v/>
      </c>
      <c r="W23" s="25"/>
      <c r="X23" s="25"/>
      <c r="Y23" s="53"/>
      <c r="Z23" s="25"/>
      <c r="AA23" s="25"/>
      <c r="AB23" s="25"/>
      <c r="AC23" s="47"/>
      <c r="AD23" s="25"/>
      <c r="AE23" s="25"/>
      <c r="AF23" s="25" t="str">
        <f>PHONETIC(テーブル1[[#This Row],[候補者が所属する工場・事業所等の名称(ﾌﾙﾈｰﾑ)]])</f>
        <v/>
      </c>
      <c r="AG23" s="44"/>
      <c r="AH23" s="25"/>
      <c r="AI23" s="25"/>
      <c r="AJ23" s="25"/>
      <c r="AK23" s="25"/>
      <c r="AL23" s="25">
        <f>'1.担当者情報'!$C$3</f>
        <v>0</v>
      </c>
      <c r="AM23" s="25">
        <f>'1.担当者情報'!$C$4</f>
        <v>0</v>
      </c>
      <c r="AN23" s="25">
        <f>'1.担当者情報'!$C$5</f>
        <v>0</v>
      </c>
      <c r="AO23" s="25">
        <f>'1.担当者情報'!$C$8</f>
        <v>0</v>
      </c>
      <c r="AP23" s="25">
        <f>'1.担当者情報'!$C$9</f>
        <v>0</v>
      </c>
      <c r="AQ23" s="25">
        <f>'1.担当者情報'!$C$6</f>
        <v>0</v>
      </c>
      <c r="AR23" s="25">
        <f>'1.担当者情報'!$C$7</f>
        <v>0</v>
      </c>
      <c r="AS23" s="25">
        <f>'1.担当者情報'!$C$10</f>
        <v>0</v>
      </c>
      <c r="AT23" s="35"/>
      <c r="AU23" s="55"/>
      <c r="AV23" s="11" t="str">
        <f>PHONETIC(テーブル1[[#This Row],[業績名]])</f>
        <v/>
      </c>
    </row>
    <row r="24" spans="1:48">
      <c r="A24" s="10">
        <v>22</v>
      </c>
      <c r="B24" s="25"/>
      <c r="C24" s="3" t="str">
        <f>PHONETIC(テーブル1[[#This Row],[候補者氏名]])</f>
        <v/>
      </c>
      <c r="D24" s="43"/>
      <c r="E24" s="25">
        <f>DATEDIF(テーブル1[[#This Row],[生年月日]],$AX$8,"Y")</f>
        <v>125</v>
      </c>
      <c r="F24" s="25">
        <f>DATEDIF(テーブル1[[#This Row],[生年月日]],$AX$8,"Y")</f>
        <v>125</v>
      </c>
      <c r="G24" s="25"/>
      <c r="H24" s="44"/>
      <c r="I24" s="25"/>
      <c r="J24" s="25"/>
      <c r="K24" s="45"/>
      <c r="L24" s="25"/>
      <c r="M24" s="25"/>
      <c r="N24" s="43"/>
      <c r="O24" s="46">
        <f>YEAR(AX32)-YEAR(テーブル1[[#This Row],[入社年月日]])</f>
        <v>0</v>
      </c>
      <c r="P24" s="25" t="str">
        <f>DATEDIF(テーブル1[[#This Row],[入社年月日]],AX32,"Y")&amp;"年"&amp;DATEDIF(テーブル1[[#This Row],[入社年月日]],AY32,"YM")&amp;"ヶ月"</f>
        <v>0年0ヶ月</v>
      </c>
      <c r="Q24" s="45"/>
      <c r="R24" s="25"/>
      <c r="S24" s="25"/>
      <c r="T24" s="35"/>
      <c r="U24" s="25"/>
      <c r="V24" s="25" t="str">
        <f>PHONETIC(テーブル1[[#This Row],[企業名称]])</f>
        <v/>
      </c>
      <c r="W24" s="25"/>
      <c r="X24" s="25"/>
      <c r="Y24" s="53"/>
      <c r="Z24" s="25"/>
      <c r="AA24" s="25"/>
      <c r="AB24" s="25"/>
      <c r="AC24" s="47"/>
      <c r="AD24" s="25"/>
      <c r="AE24" s="25"/>
      <c r="AF24" s="25" t="str">
        <f>PHONETIC(テーブル1[[#This Row],[候補者が所属する工場・事業所等の名称(ﾌﾙﾈｰﾑ)]])</f>
        <v/>
      </c>
      <c r="AG24" s="44"/>
      <c r="AH24" s="25"/>
      <c r="AI24" s="25"/>
      <c r="AJ24" s="25"/>
      <c r="AK24" s="25"/>
      <c r="AL24" s="25">
        <f>'1.担当者情報'!$C$3</f>
        <v>0</v>
      </c>
      <c r="AM24" s="25">
        <f>'1.担当者情報'!$C$4</f>
        <v>0</v>
      </c>
      <c r="AN24" s="25">
        <f>'1.担当者情報'!$C$5</f>
        <v>0</v>
      </c>
      <c r="AO24" s="25">
        <f>'1.担当者情報'!$C$8</f>
        <v>0</v>
      </c>
      <c r="AP24" s="25">
        <f>'1.担当者情報'!$C$9</f>
        <v>0</v>
      </c>
      <c r="AQ24" s="25">
        <f>'1.担当者情報'!$C$6</f>
        <v>0</v>
      </c>
      <c r="AR24" s="25">
        <f>'1.担当者情報'!$C$7</f>
        <v>0</v>
      </c>
      <c r="AS24" s="25">
        <f>'1.担当者情報'!$C$10</f>
        <v>0</v>
      </c>
      <c r="AT24" s="35"/>
      <c r="AU24" s="55"/>
      <c r="AV24" s="11" t="str">
        <f>PHONETIC(テーブル1[[#This Row],[業績名]])</f>
        <v/>
      </c>
    </row>
    <row r="25" spans="1:48">
      <c r="A25" s="10">
        <v>23</v>
      </c>
      <c r="B25" s="25"/>
      <c r="C25" s="3" t="str">
        <f>PHONETIC(テーブル1[[#This Row],[候補者氏名]])</f>
        <v/>
      </c>
      <c r="D25" s="43"/>
      <c r="E25" s="25">
        <f>DATEDIF(テーブル1[[#This Row],[生年月日]],$AX$8,"Y")</f>
        <v>125</v>
      </c>
      <c r="F25" s="25">
        <f>DATEDIF(テーブル1[[#This Row],[生年月日]],$AX$8,"Y")</f>
        <v>125</v>
      </c>
      <c r="G25" s="25"/>
      <c r="H25" s="44"/>
      <c r="I25" s="25"/>
      <c r="J25" s="25"/>
      <c r="K25" s="45"/>
      <c r="L25" s="25"/>
      <c r="M25" s="25"/>
      <c r="N25" s="43"/>
      <c r="O25" s="46">
        <f>YEAR(AX33)-YEAR(テーブル1[[#This Row],[入社年月日]])</f>
        <v>0</v>
      </c>
      <c r="P25" s="25" t="str">
        <f>DATEDIF(テーブル1[[#This Row],[入社年月日]],AX33,"Y")&amp;"年"&amp;DATEDIF(テーブル1[[#This Row],[入社年月日]],AY33,"YM")&amp;"ヶ月"</f>
        <v>0年0ヶ月</v>
      </c>
      <c r="Q25" s="45"/>
      <c r="R25" s="25"/>
      <c r="S25" s="25"/>
      <c r="T25" s="35"/>
      <c r="U25" s="25"/>
      <c r="V25" s="25" t="str">
        <f>PHONETIC(テーブル1[[#This Row],[企業名称]])</f>
        <v/>
      </c>
      <c r="W25" s="25"/>
      <c r="X25" s="25"/>
      <c r="Y25" s="53"/>
      <c r="Z25" s="25"/>
      <c r="AA25" s="25"/>
      <c r="AB25" s="25"/>
      <c r="AC25" s="47"/>
      <c r="AD25" s="25"/>
      <c r="AE25" s="25"/>
      <c r="AF25" s="25" t="str">
        <f>PHONETIC(テーブル1[[#This Row],[候補者が所属する工場・事業所等の名称(ﾌﾙﾈｰﾑ)]])</f>
        <v/>
      </c>
      <c r="AG25" s="44"/>
      <c r="AH25" s="25"/>
      <c r="AI25" s="25"/>
      <c r="AJ25" s="25"/>
      <c r="AK25" s="25"/>
      <c r="AL25" s="25">
        <f>'1.担当者情報'!$C$3</f>
        <v>0</v>
      </c>
      <c r="AM25" s="25">
        <f>'1.担当者情報'!$C$4</f>
        <v>0</v>
      </c>
      <c r="AN25" s="25">
        <f>'1.担当者情報'!$C$5</f>
        <v>0</v>
      </c>
      <c r="AO25" s="25">
        <f>'1.担当者情報'!$C$8</f>
        <v>0</v>
      </c>
      <c r="AP25" s="25">
        <f>'1.担当者情報'!$C$9</f>
        <v>0</v>
      </c>
      <c r="AQ25" s="25">
        <f>'1.担当者情報'!$C$6</f>
        <v>0</v>
      </c>
      <c r="AR25" s="25">
        <f>'1.担当者情報'!$C$7</f>
        <v>0</v>
      </c>
      <c r="AS25" s="25">
        <f>'1.担当者情報'!$C$10</f>
        <v>0</v>
      </c>
      <c r="AT25" s="35"/>
      <c r="AU25" s="55"/>
      <c r="AV25" s="11" t="str">
        <f>PHONETIC(テーブル1[[#This Row],[業績名]])</f>
        <v/>
      </c>
    </row>
    <row r="26" spans="1:48">
      <c r="A26" s="10">
        <v>24</v>
      </c>
      <c r="B26" s="25"/>
      <c r="C26" s="3" t="str">
        <f>PHONETIC(テーブル1[[#This Row],[候補者氏名]])</f>
        <v/>
      </c>
      <c r="D26" s="43"/>
      <c r="E26" s="25">
        <f>DATEDIF(テーブル1[[#This Row],[生年月日]],$AX$8,"Y")</f>
        <v>125</v>
      </c>
      <c r="F26" s="25">
        <f>DATEDIF(テーブル1[[#This Row],[生年月日]],$AX$8,"Y")</f>
        <v>125</v>
      </c>
      <c r="G26" s="25"/>
      <c r="H26" s="44"/>
      <c r="I26" s="25"/>
      <c r="J26" s="25"/>
      <c r="K26" s="45"/>
      <c r="L26" s="25"/>
      <c r="M26" s="25"/>
      <c r="N26" s="43"/>
      <c r="O26" s="46">
        <f>YEAR(AX34)-YEAR(テーブル1[[#This Row],[入社年月日]])</f>
        <v>0</v>
      </c>
      <c r="P26" s="25" t="str">
        <f>DATEDIF(テーブル1[[#This Row],[入社年月日]],AX34,"Y")&amp;"年"&amp;DATEDIF(テーブル1[[#This Row],[入社年月日]],AY34,"YM")&amp;"ヶ月"</f>
        <v>0年0ヶ月</v>
      </c>
      <c r="Q26" s="45"/>
      <c r="R26" s="25"/>
      <c r="S26" s="25"/>
      <c r="T26" s="35"/>
      <c r="U26" s="25"/>
      <c r="V26" s="25" t="str">
        <f>PHONETIC(テーブル1[[#This Row],[企業名称]])</f>
        <v/>
      </c>
      <c r="W26" s="25"/>
      <c r="X26" s="25"/>
      <c r="Y26" s="53"/>
      <c r="Z26" s="25"/>
      <c r="AA26" s="25"/>
      <c r="AB26" s="25"/>
      <c r="AC26" s="47"/>
      <c r="AD26" s="25"/>
      <c r="AE26" s="25"/>
      <c r="AF26" s="25" t="str">
        <f>PHONETIC(テーブル1[[#This Row],[候補者が所属する工場・事業所等の名称(ﾌﾙﾈｰﾑ)]])</f>
        <v/>
      </c>
      <c r="AG26" s="44"/>
      <c r="AH26" s="25"/>
      <c r="AI26" s="25"/>
      <c r="AJ26" s="25"/>
      <c r="AK26" s="25"/>
      <c r="AL26" s="25">
        <f>'1.担当者情報'!$C$3</f>
        <v>0</v>
      </c>
      <c r="AM26" s="25">
        <f>'1.担当者情報'!$C$4</f>
        <v>0</v>
      </c>
      <c r="AN26" s="25">
        <f>'1.担当者情報'!$C$5</f>
        <v>0</v>
      </c>
      <c r="AO26" s="25">
        <f>'1.担当者情報'!$C$8</f>
        <v>0</v>
      </c>
      <c r="AP26" s="25">
        <f>'1.担当者情報'!$C$9</f>
        <v>0</v>
      </c>
      <c r="AQ26" s="25">
        <f>'1.担当者情報'!$C$6</f>
        <v>0</v>
      </c>
      <c r="AR26" s="25">
        <f>'1.担当者情報'!$C$7</f>
        <v>0</v>
      </c>
      <c r="AS26" s="25">
        <f>'1.担当者情報'!$C$10</f>
        <v>0</v>
      </c>
      <c r="AT26" s="35"/>
      <c r="AU26" s="55"/>
      <c r="AV26" s="11" t="str">
        <f>PHONETIC(テーブル1[[#This Row],[業績名]])</f>
        <v/>
      </c>
    </row>
    <row r="27" spans="1:48">
      <c r="A27" s="10">
        <v>25</v>
      </c>
      <c r="B27" s="25"/>
      <c r="C27" s="3" t="str">
        <f>PHONETIC(テーブル1[[#This Row],[候補者氏名]])</f>
        <v/>
      </c>
      <c r="D27" s="43"/>
      <c r="E27" s="25">
        <f>DATEDIF(テーブル1[[#This Row],[生年月日]],$AX$8,"Y")</f>
        <v>125</v>
      </c>
      <c r="F27" s="25">
        <f>DATEDIF(テーブル1[[#This Row],[生年月日]],$AX$8,"Y")</f>
        <v>125</v>
      </c>
      <c r="G27" s="25"/>
      <c r="H27" s="44"/>
      <c r="I27" s="25"/>
      <c r="J27" s="25"/>
      <c r="K27" s="45"/>
      <c r="L27" s="25"/>
      <c r="M27" s="25"/>
      <c r="N27" s="43"/>
      <c r="O27" s="46">
        <f>YEAR(AX35)-YEAR(テーブル1[[#This Row],[入社年月日]])</f>
        <v>0</v>
      </c>
      <c r="P27" s="25" t="str">
        <f>DATEDIF(テーブル1[[#This Row],[入社年月日]],AX35,"Y")&amp;"年"&amp;DATEDIF(テーブル1[[#This Row],[入社年月日]],AY35,"YM")&amp;"ヶ月"</f>
        <v>0年0ヶ月</v>
      </c>
      <c r="Q27" s="45"/>
      <c r="R27" s="25"/>
      <c r="S27" s="25"/>
      <c r="T27" s="35"/>
      <c r="U27" s="25"/>
      <c r="V27" s="25" t="str">
        <f>PHONETIC(テーブル1[[#This Row],[企業名称]])</f>
        <v/>
      </c>
      <c r="W27" s="25"/>
      <c r="X27" s="25"/>
      <c r="Y27" s="53"/>
      <c r="Z27" s="25"/>
      <c r="AA27" s="25"/>
      <c r="AB27" s="25"/>
      <c r="AC27" s="47"/>
      <c r="AD27" s="25"/>
      <c r="AE27" s="25"/>
      <c r="AF27" s="25" t="str">
        <f>PHONETIC(テーブル1[[#This Row],[候補者が所属する工場・事業所等の名称(ﾌﾙﾈｰﾑ)]])</f>
        <v/>
      </c>
      <c r="AG27" s="44"/>
      <c r="AH27" s="25"/>
      <c r="AI27" s="25"/>
      <c r="AJ27" s="25"/>
      <c r="AK27" s="25"/>
      <c r="AL27" s="25">
        <f>'1.担当者情報'!$C$3</f>
        <v>0</v>
      </c>
      <c r="AM27" s="25">
        <f>'1.担当者情報'!$C$4</f>
        <v>0</v>
      </c>
      <c r="AN27" s="25">
        <f>'1.担当者情報'!$C$5</f>
        <v>0</v>
      </c>
      <c r="AO27" s="25">
        <f>'1.担当者情報'!$C$8</f>
        <v>0</v>
      </c>
      <c r="AP27" s="25">
        <f>'1.担当者情報'!$C$9</f>
        <v>0</v>
      </c>
      <c r="AQ27" s="25">
        <f>'1.担当者情報'!$C$6</f>
        <v>0</v>
      </c>
      <c r="AR27" s="25">
        <f>'1.担当者情報'!$C$7</f>
        <v>0</v>
      </c>
      <c r="AS27" s="25">
        <f>'1.担当者情報'!$C$10</f>
        <v>0</v>
      </c>
      <c r="AT27" s="35"/>
      <c r="AU27" s="55"/>
      <c r="AV27" s="11" t="str">
        <f>PHONETIC(テーブル1[[#This Row],[業績名]])</f>
        <v/>
      </c>
    </row>
    <row r="28" spans="1:48">
      <c r="A28" s="10">
        <v>26</v>
      </c>
      <c r="B28" s="25"/>
      <c r="C28" s="3" t="str">
        <f>PHONETIC(テーブル1[[#This Row],[候補者氏名]])</f>
        <v/>
      </c>
      <c r="D28" s="43"/>
      <c r="E28" s="25">
        <f>DATEDIF(テーブル1[[#This Row],[生年月日]],$AX$8,"Y")</f>
        <v>125</v>
      </c>
      <c r="F28" s="25">
        <f>DATEDIF(テーブル1[[#This Row],[生年月日]],$AX$8,"Y")</f>
        <v>125</v>
      </c>
      <c r="G28" s="25"/>
      <c r="H28" s="44"/>
      <c r="I28" s="25"/>
      <c r="J28" s="25"/>
      <c r="K28" s="45"/>
      <c r="L28" s="25"/>
      <c r="M28" s="25"/>
      <c r="N28" s="43"/>
      <c r="O28" s="46">
        <f>YEAR(AX36)-YEAR(テーブル1[[#This Row],[入社年月日]])</f>
        <v>0</v>
      </c>
      <c r="P28" s="25" t="str">
        <f>DATEDIF(テーブル1[[#This Row],[入社年月日]],AX36,"Y")&amp;"年"&amp;DATEDIF(テーブル1[[#This Row],[入社年月日]],AY36,"YM")&amp;"ヶ月"</f>
        <v>0年0ヶ月</v>
      </c>
      <c r="Q28" s="45"/>
      <c r="R28" s="25"/>
      <c r="S28" s="25"/>
      <c r="T28" s="35"/>
      <c r="U28" s="25"/>
      <c r="V28" s="25" t="str">
        <f>PHONETIC(テーブル1[[#This Row],[企業名称]])</f>
        <v/>
      </c>
      <c r="W28" s="25"/>
      <c r="X28" s="25"/>
      <c r="Y28" s="53"/>
      <c r="Z28" s="25"/>
      <c r="AA28" s="25"/>
      <c r="AB28" s="25"/>
      <c r="AC28" s="47"/>
      <c r="AD28" s="25"/>
      <c r="AE28" s="25"/>
      <c r="AF28" s="25" t="str">
        <f>PHONETIC(テーブル1[[#This Row],[候補者が所属する工場・事業所等の名称(ﾌﾙﾈｰﾑ)]])</f>
        <v/>
      </c>
      <c r="AG28" s="44"/>
      <c r="AH28" s="25"/>
      <c r="AI28" s="25"/>
      <c r="AJ28" s="25"/>
      <c r="AK28" s="25"/>
      <c r="AL28" s="25">
        <f>'1.担当者情報'!$C$3</f>
        <v>0</v>
      </c>
      <c r="AM28" s="25">
        <f>'1.担当者情報'!$C$4</f>
        <v>0</v>
      </c>
      <c r="AN28" s="25">
        <f>'1.担当者情報'!$C$5</f>
        <v>0</v>
      </c>
      <c r="AO28" s="25">
        <f>'1.担当者情報'!$C$8</f>
        <v>0</v>
      </c>
      <c r="AP28" s="25">
        <f>'1.担当者情報'!$C$9</f>
        <v>0</v>
      </c>
      <c r="AQ28" s="25">
        <f>'1.担当者情報'!$C$6</f>
        <v>0</v>
      </c>
      <c r="AR28" s="25">
        <f>'1.担当者情報'!$C$7</f>
        <v>0</v>
      </c>
      <c r="AS28" s="25">
        <f>'1.担当者情報'!$C$10</f>
        <v>0</v>
      </c>
      <c r="AT28" s="35"/>
      <c r="AU28" s="55"/>
      <c r="AV28" s="11" t="str">
        <f>PHONETIC(テーブル1[[#This Row],[業績名]])</f>
        <v/>
      </c>
    </row>
    <row r="29" spans="1:48">
      <c r="A29" s="10">
        <v>27</v>
      </c>
      <c r="B29" s="25"/>
      <c r="C29" s="3" t="str">
        <f>PHONETIC(テーブル1[[#This Row],[候補者氏名]])</f>
        <v/>
      </c>
      <c r="D29" s="43"/>
      <c r="E29" s="25">
        <f>DATEDIF(テーブル1[[#This Row],[生年月日]],$AX$8,"Y")</f>
        <v>125</v>
      </c>
      <c r="F29" s="25">
        <f>DATEDIF(テーブル1[[#This Row],[生年月日]],$AX$8,"Y")</f>
        <v>125</v>
      </c>
      <c r="G29" s="25"/>
      <c r="H29" s="44"/>
      <c r="I29" s="25"/>
      <c r="J29" s="25"/>
      <c r="K29" s="45"/>
      <c r="L29" s="25"/>
      <c r="M29" s="25"/>
      <c r="N29" s="43"/>
      <c r="O29" s="46">
        <f>YEAR(AX37)-YEAR(テーブル1[[#This Row],[入社年月日]])</f>
        <v>0</v>
      </c>
      <c r="P29" s="25" t="str">
        <f>DATEDIF(テーブル1[[#This Row],[入社年月日]],AX37,"Y")&amp;"年"&amp;DATEDIF(テーブル1[[#This Row],[入社年月日]],AY37,"YM")&amp;"ヶ月"</f>
        <v>0年0ヶ月</v>
      </c>
      <c r="Q29" s="45"/>
      <c r="R29" s="25"/>
      <c r="S29" s="25"/>
      <c r="T29" s="35"/>
      <c r="U29" s="25"/>
      <c r="V29" s="25" t="str">
        <f>PHONETIC(テーブル1[[#This Row],[企業名称]])</f>
        <v/>
      </c>
      <c r="W29" s="25"/>
      <c r="X29" s="25"/>
      <c r="Y29" s="53"/>
      <c r="Z29" s="25"/>
      <c r="AA29" s="25"/>
      <c r="AB29" s="25"/>
      <c r="AC29" s="47"/>
      <c r="AD29" s="25"/>
      <c r="AE29" s="25"/>
      <c r="AF29" s="25" t="str">
        <f>PHONETIC(テーブル1[[#This Row],[候補者が所属する工場・事業所等の名称(ﾌﾙﾈｰﾑ)]])</f>
        <v/>
      </c>
      <c r="AG29" s="44"/>
      <c r="AH29" s="25"/>
      <c r="AI29" s="25"/>
      <c r="AJ29" s="25"/>
      <c r="AK29" s="25"/>
      <c r="AL29" s="25">
        <f>'1.担当者情報'!$C$3</f>
        <v>0</v>
      </c>
      <c r="AM29" s="25">
        <f>'1.担当者情報'!$C$4</f>
        <v>0</v>
      </c>
      <c r="AN29" s="25">
        <f>'1.担当者情報'!$C$5</f>
        <v>0</v>
      </c>
      <c r="AO29" s="25">
        <f>'1.担当者情報'!$C$8</f>
        <v>0</v>
      </c>
      <c r="AP29" s="25">
        <f>'1.担当者情報'!$C$9</f>
        <v>0</v>
      </c>
      <c r="AQ29" s="25">
        <f>'1.担当者情報'!$C$6</f>
        <v>0</v>
      </c>
      <c r="AR29" s="25">
        <f>'1.担当者情報'!$C$7</f>
        <v>0</v>
      </c>
      <c r="AS29" s="25">
        <f>'1.担当者情報'!$C$10</f>
        <v>0</v>
      </c>
      <c r="AT29" s="35"/>
      <c r="AU29" s="55"/>
      <c r="AV29" s="11" t="str">
        <f>PHONETIC(テーブル1[[#This Row],[業績名]])</f>
        <v/>
      </c>
    </row>
    <row r="30" spans="1:48">
      <c r="A30" s="10">
        <v>28</v>
      </c>
      <c r="B30" s="25"/>
      <c r="C30" s="3" t="str">
        <f>PHONETIC(テーブル1[[#This Row],[候補者氏名]])</f>
        <v/>
      </c>
      <c r="D30" s="43"/>
      <c r="E30" s="25">
        <f>DATEDIF(テーブル1[[#This Row],[生年月日]],$AX$8,"Y")</f>
        <v>125</v>
      </c>
      <c r="F30" s="25">
        <f>DATEDIF(テーブル1[[#This Row],[生年月日]],$AX$8,"Y")</f>
        <v>125</v>
      </c>
      <c r="G30" s="25"/>
      <c r="H30" s="44"/>
      <c r="I30" s="25"/>
      <c r="J30" s="25"/>
      <c r="K30" s="45"/>
      <c r="L30" s="25"/>
      <c r="M30" s="25"/>
      <c r="N30" s="43"/>
      <c r="O30" s="46">
        <f>YEAR(AX38)-YEAR(テーブル1[[#This Row],[入社年月日]])</f>
        <v>0</v>
      </c>
      <c r="P30" s="25" t="str">
        <f>DATEDIF(テーブル1[[#This Row],[入社年月日]],AX38,"Y")&amp;"年"&amp;DATEDIF(テーブル1[[#This Row],[入社年月日]],AY38,"YM")&amp;"ヶ月"</f>
        <v>0年0ヶ月</v>
      </c>
      <c r="Q30" s="45"/>
      <c r="R30" s="25"/>
      <c r="S30" s="25"/>
      <c r="T30" s="35"/>
      <c r="U30" s="25"/>
      <c r="V30" s="25" t="str">
        <f>PHONETIC(テーブル1[[#This Row],[企業名称]])</f>
        <v/>
      </c>
      <c r="W30" s="25"/>
      <c r="X30" s="25"/>
      <c r="Y30" s="53"/>
      <c r="Z30" s="25"/>
      <c r="AA30" s="25"/>
      <c r="AB30" s="25"/>
      <c r="AC30" s="47"/>
      <c r="AD30" s="25"/>
      <c r="AE30" s="25"/>
      <c r="AF30" s="25" t="str">
        <f>PHONETIC(テーブル1[[#This Row],[候補者が所属する工場・事業所等の名称(ﾌﾙﾈｰﾑ)]])</f>
        <v/>
      </c>
      <c r="AG30" s="44"/>
      <c r="AH30" s="25"/>
      <c r="AI30" s="25"/>
      <c r="AJ30" s="25"/>
      <c r="AK30" s="25"/>
      <c r="AL30" s="25">
        <f>'1.担当者情報'!$C$3</f>
        <v>0</v>
      </c>
      <c r="AM30" s="25">
        <f>'1.担当者情報'!$C$4</f>
        <v>0</v>
      </c>
      <c r="AN30" s="25">
        <f>'1.担当者情報'!$C$5</f>
        <v>0</v>
      </c>
      <c r="AO30" s="25">
        <f>'1.担当者情報'!$C$8</f>
        <v>0</v>
      </c>
      <c r="AP30" s="25">
        <f>'1.担当者情報'!$C$9</f>
        <v>0</v>
      </c>
      <c r="AQ30" s="25">
        <f>'1.担当者情報'!$C$6</f>
        <v>0</v>
      </c>
      <c r="AR30" s="25">
        <f>'1.担当者情報'!$C$7</f>
        <v>0</v>
      </c>
      <c r="AS30" s="25">
        <f>'1.担当者情報'!$C$10</f>
        <v>0</v>
      </c>
      <c r="AT30" s="35"/>
      <c r="AU30" s="55"/>
      <c r="AV30" s="11" t="str">
        <f>PHONETIC(テーブル1[[#This Row],[業績名]])</f>
        <v/>
      </c>
    </row>
    <row r="31" spans="1:48">
      <c r="A31" s="10">
        <v>29</v>
      </c>
      <c r="B31" s="42"/>
      <c r="C31" s="3" t="str">
        <f>PHONETIC(テーブル1[[#This Row],[候補者氏名]])</f>
        <v/>
      </c>
      <c r="D31" s="50"/>
      <c r="E31" s="25">
        <f>DATEDIF(テーブル1[[#This Row],[生年月日]],$AX$8,"Y")</f>
        <v>125</v>
      </c>
      <c r="F31" s="25">
        <f>DATEDIF(テーブル1[[#This Row],[生年月日]],$AX$8,"Y")</f>
        <v>125</v>
      </c>
      <c r="G31" s="25"/>
      <c r="H31" s="48"/>
      <c r="I31" s="42"/>
      <c r="J31" s="42"/>
      <c r="K31" s="49"/>
      <c r="L31" s="42"/>
      <c r="M31" s="42"/>
      <c r="N31" s="50"/>
      <c r="O31" s="51">
        <f>YEAR(AX39)-YEAR(テーブル1[[#This Row],[入社年月日]])</f>
        <v>0</v>
      </c>
      <c r="P31" s="42" t="str">
        <f>DATEDIF(テーブル1[[#This Row],[入社年月日]],AX39,"Y")&amp;"年"&amp;DATEDIF(テーブル1[[#This Row],[入社年月日]],AY39,"YM")&amp;"ヶ月"</f>
        <v>0年0ヶ月</v>
      </c>
      <c r="Q31" s="49"/>
      <c r="R31" s="42"/>
      <c r="S31" s="42"/>
      <c r="T31" s="35"/>
      <c r="U31" s="42"/>
      <c r="V31" s="42" t="str">
        <f>PHONETIC(テーブル1[[#This Row],[企業名称]])</f>
        <v/>
      </c>
      <c r="W31" s="42"/>
      <c r="X31" s="42"/>
      <c r="Y31" s="53"/>
      <c r="Z31" s="42"/>
      <c r="AA31" s="42"/>
      <c r="AB31" s="42"/>
      <c r="AC31" s="52"/>
      <c r="AD31" s="42"/>
      <c r="AE31" s="42"/>
      <c r="AF31" s="25" t="str">
        <f>PHONETIC(テーブル1[[#This Row],[候補者が所属する工場・事業所等の名称(ﾌﾙﾈｰﾑ)]])</f>
        <v/>
      </c>
      <c r="AG31" s="48"/>
      <c r="AH31" s="42"/>
      <c r="AI31" s="42"/>
      <c r="AJ31" s="42"/>
      <c r="AK31" s="42"/>
      <c r="AL31" s="42">
        <f>'1.担当者情報'!$C$3</f>
        <v>0</v>
      </c>
      <c r="AM31" s="42">
        <f>'1.担当者情報'!$C$4</f>
        <v>0</v>
      </c>
      <c r="AN31" s="42">
        <f>'1.担当者情報'!$C$5</f>
        <v>0</v>
      </c>
      <c r="AO31" s="42">
        <f>'1.担当者情報'!$C$8</f>
        <v>0</v>
      </c>
      <c r="AP31" s="42">
        <f>'1.担当者情報'!$C$9</f>
        <v>0</v>
      </c>
      <c r="AQ31" s="42">
        <f>'1.担当者情報'!$C$6</f>
        <v>0</v>
      </c>
      <c r="AR31" s="42">
        <f>'1.担当者情報'!$C$7</f>
        <v>0</v>
      </c>
      <c r="AS31" s="42">
        <f>'1.担当者情報'!$C$10</f>
        <v>0</v>
      </c>
      <c r="AT31" s="35"/>
      <c r="AU31" s="55"/>
      <c r="AV31" s="11" t="str">
        <f>PHONETIC(テーブル1[[#This Row],[業績名]])</f>
        <v/>
      </c>
    </row>
    <row r="32" spans="1:48">
      <c r="A32" s="10">
        <v>30</v>
      </c>
      <c r="B32" s="25"/>
      <c r="C32" s="3" t="str">
        <f>PHONETIC(テーブル1[[#This Row],[候補者氏名]])</f>
        <v/>
      </c>
      <c r="D32" s="43"/>
      <c r="E32" s="25">
        <f>DATEDIF(テーブル1[[#This Row],[生年月日]],$AX$8,"Y")</f>
        <v>125</v>
      </c>
      <c r="F32" s="25">
        <f>DATEDIF(テーブル1[[#This Row],[生年月日]],$AX$8,"Y")</f>
        <v>125</v>
      </c>
      <c r="G32" s="25"/>
      <c r="H32" s="44"/>
      <c r="I32" s="25"/>
      <c r="J32" s="25"/>
      <c r="K32" s="45"/>
      <c r="L32" s="25"/>
      <c r="M32" s="25"/>
      <c r="N32" s="43"/>
      <c r="O32" s="46">
        <f>YEAR(AX40)-YEAR(テーブル1[[#This Row],[入社年月日]])</f>
        <v>0</v>
      </c>
      <c r="P32" s="25" t="str">
        <f>DATEDIF(テーブル1[[#This Row],[入社年月日]],AX40,"Y")&amp;"年"&amp;DATEDIF(テーブル1[[#This Row],[入社年月日]],AY40,"YM")&amp;"ヶ月"</f>
        <v>0年0ヶ月</v>
      </c>
      <c r="Q32" s="45"/>
      <c r="R32" s="25"/>
      <c r="S32" s="25"/>
      <c r="T32" s="35"/>
      <c r="U32" s="25"/>
      <c r="V32" s="25" t="str">
        <f>PHONETIC(テーブル1[[#This Row],[企業名称]])</f>
        <v/>
      </c>
      <c r="W32" s="25"/>
      <c r="X32" s="25"/>
      <c r="Y32" s="53"/>
      <c r="Z32" s="25"/>
      <c r="AA32" s="25"/>
      <c r="AB32" s="25"/>
      <c r="AC32" s="47"/>
      <c r="AD32" s="25"/>
      <c r="AE32" s="25"/>
      <c r="AF32" s="25" t="str">
        <f>PHONETIC(テーブル1[[#This Row],[候補者が所属する工場・事業所等の名称(ﾌﾙﾈｰﾑ)]])</f>
        <v/>
      </c>
      <c r="AG32" s="44"/>
      <c r="AH32" s="25"/>
      <c r="AI32" s="25"/>
      <c r="AJ32" s="25"/>
      <c r="AK32" s="25"/>
      <c r="AL32" s="25">
        <f>'1.担当者情報'!$C$3</f>
        <v>0</v>
      </c>
      <c r="AM32" s="25">
        <f>'1.担当者情報'!$C$4</f>
        <v>0</v>
      </c>
      <c r="AN32" s="25">
        <f>'1.担当者情報'!$C$5</f>
        <v>0</v>
      </c>
      <c r="AO32" s="25">
        <f>'1.担当者情報'!$C$8</f>
        <v>0</v>
      </c>
      <c r="AP32" s="25">
        <f>'1.担当者情報'!$C$9</f>
        <v>0</v>
      </c>
      <c r="AQ32" s="25">
        <f>'1.担当者情報'!$C$6</f>
        <v>0</v>
      </c>
      <c r="AR32" s="25">
        <f>'1.担当者情報'!$C$7</f>
        <v>0</v>
      </c>
      <c r="AS32" s="25">
        <f>'1.担当者情報'!$C$10</f>
        <v>0</v>
      </c>
      <c r="AT32" s="35"/>
      <c r="AU32" s="55"/>
      <c r="AV32" s="11" t="str">
        <f>PHONETIC(テーブル1[[#This Row],[業績名]])</f>
        <v/>
      </c>
    </row>
    <row r="33" spans="1:48">
      <c r="A33" s="10">
        <v>31</v>
      </c>
      <c r="B33" s="25"/>
      <c r="C33" s="3" t="str">
        <f>PHONETIC(テーブル1[[#This Row],[候補者氏名]])</f>
        <v/>
      </c>
      <c r="D33" s="43"/>
      <c r="E33" s="25">
        <f>DATEDIF(テーブル1[[#This Row],[生年月日]],$AX$8,"Y")</f>
        <v>125</v>
      </c>
      <c r="F33" s="25">
        <f>DATEDIF(テーブル1[[#This Row],[生年月日]],$AX$8,"Y")</f>
        <v>125</v>
      </c>
      <c r="G33" s="25"/>
      <c r="H33" s="44"/>
      <c r="I33" s="25"/>
      <c r="J33" s="25"/>
      <c r="K33" s="45"/>
      <c r="L33" s="25"/>
      <c r="M33" s="25"/>
      <c r="N33" s="43"/>
      <c r="O33" s="46">
        <f>YEAR(AX41)-YEAR(テーブル1[[#This Row],[入社年月日]])</f>
        <v>0</v>
      </c>
      <c r="P33" s="25" t="str">
        <f>DATEDIF(テーブル1[[#This Row],[入社年月日]],AX41,"Y")&amp;"年"&amp;DATEDIF(テーブル1[[#This Row],[入社年月日]],AY41,"YM")&amp;"ヶ月"</f>
        <v>0年0ヶ月</v>
      </c>
      <c r="Q33" s="45"/>
      <c r="R33" s="25"/>
      <c r="S33" s="25"/>
      <c r="T33" s="35"/>
      <c r="U33" s="25"/>
      <c r="V33" s="25" t="str">
        <f>PHONETIC(テーブル1[[#This Row],[企業名称]])</f>
        <v/>
      </c>
      <c r="W33" s="25"/>
      <c r="X33" s="25"/>
      <c r="Y33" s="53"/>
      <c r="Z33" s="25"/>
      <c r="AA33" s="25"/>
      <c r="AB33" s="25"/>
      <c r="AC33" s="47"/>
      <c r="AD33" s="25"/>
      <c r="AE33" s="25"/>
      <c r="AF33" s="25" t="str">
        <f>PHONETIC(テーブル1[[#This Row],[候補者が所属する工場・事業所等の名称(ﾌﾙﾈｰﾑ)]])</f>
        <v/>
      </c>
      <c r="AG33" s="44"/>
      <c r="AH33" s="25"/>
      <c r="AI33" s="25"/>
      <c r="AJ33" s="25"/>
      <c r="AK33" s="25"/>
      <c r="AL33" s="25">
        <f>'1.担当者情報'!$C$3</f>
        <v>0</v>
      </c>
      <c r="AM33" s="25">
        <f>'1.担当者情報'!$C$4</f>
        <v>0</v>
      </c>
      <c r="AN33" s="25">
        <f>'1.担当者情報'!$C$5</f>
        <v>0</v>
      </c>
      <c r="AO33" s="25">
        <f>'1.担当者情報'!$C$8</f>
        <v>0</v>
      </c>
      <c r="AP33" s="25">
        <f>'1.担当者情報'!$C$9</f>
        <v>0</v>
      </c>
      <c r="AQ33" s="25">
        <f>'1.担当者情報'!$C$6</f>
        <v>0</v>
      </c>
      <c r="AR33" s="25">
        <f>'1.担当者情報'!$C$7</f>
        <v>0</v>
      </c>
      <c r="AS33" s="25">
        <f>'1.担当者情報'!$C$10</f>
        <v>0</v>
      </c>
      <c r="AT33" s="35"/>
      <c r="AU33" s="55"/>
      <c r="AV33" s="11" t="str">
        <f>PHONETIC(テーブル1[[#This Row],[業績名]])</f>
        <v/>
      </c>
    </row>
    <row r="34" spans="1:48">
      <c r="A34" s="10">
        <v>32</v>
      </c>
      <c r="B34" s="42"/>
      <c r="C34" s="3" t="str">
        <f>PHONETIC(テーブル1[[#This Row],[候補者氏名]])</f>
        <v/>
      </c>
      <c r="D34" s="50"/>
      <c r="E34" s="25">
        <f>DATEDIF(テーブル1[[#This Row],[生年月日]],$AX$8,"Y")</f>
        <v>125</v>
      </c>
      <c r="F34" s="25">
        <f>DATEDIF(テーブル1[[#This Row],[生年月日]],$AX$8,"Y")</f>
        <v>125</v>
      </c>
      <c r="G34" s="25"/>
      <c r="H34" s="48"/>
      <c r="I34" s="42"/>
      <c r="J34" s="42"/>
      <c r="K34" s="49"/>
      <c r="L34" s="42"/>
      <c r="M34" s="42"/>
      <c r="N34" s="50"/>
      <c r="O34" s="46">
        <f>YEAR(AX42)-YEAR(テーブル1[[#This Row],[入社年月日]])</f>
        <v>0</v>
      </c>
      <c r="P34" s="25" t="str">
        <f>DATEDIF(テーブル1[[#This Row],[入社年月日]],AX42,"Y")&amp;"年"&amp;DATEDIF(テーブル1[[#This Row],[入社年月日]],AY42,"YM")&amp;"ヶ月"</f>
        <v>0年0ヶ月</v>
      </c>
      <c r="Q34" s="49"/>
      <c r="R34" s="42"/>
      <c r="S34" s="42"/>
      <c r="T34" s="35"/>
      <c r="U34" s="42"/>
      <c r="V34" s="42" t="str">
        <f>PHONETIC(テーブル1[[#This Row],[企業名称]])</f>
        <v/>
      </c>
      <c r="W34" s="42"/>
      <c r="X34" s="42"/>
      <c r="Y34" s="53"/>
      <c r="Z34" s="42"/>
      <c r="AA34" s="42"/>
      <c r="AB34" s="42"/>
      <c r="AC34" s="52"/>
      <c r="AD34" s="42"/>
      <c r="AE34" s="42"/>
      <c r="AF34" s="25" t="str">
        <f>PHONETIC(テーブル1[[#This Row],[候補者が所属する工場・事業所等の名称(ﾌﾙﾈｰﾑ)]])</f>
        <v/>
      </c>
      <c r="AG34" s="48"/>
      <c r="AH34" s="42"/>
      <c r="AI34" s="42"/>
      <c r="AJ34" s="42"/>
      <c r="AK34" s="42"/>
      <c r="AL34" s="42">
        <f>'1.担当者情報'!$C$3</f>
        <v>0</v>
      </c>
      <c r="AM34" s="42">
        <f>'1.担当者情報'!$C$4</f>
        <v>0</v>
      </c>
      <c r="AN34" s="42">
        <f>'1.担当者情報'!$C$5</f>
        <v>0</v>
      </c>
      <c r="AO34" s="42">
        <f>'1.担当者情報'!$C$8</f>
        <v>0</v>
      </c>
      <c r="AP34" s="42">
        <f>'1.担当者情報'!$C$9</f>
        <v>0</v>
      </c>
      <c r="AQ34" s="42">
        <f>'1.担当者情報'!$C$6</f>
        <v>0</v>
      </c>
      <c r="AR34" s="42">
        <f>'1.担当者情報'!$C$7</f>
        <v>0</v>
      </c>
      <c r="AS34" s="42">
        <f>'1.担当者情報'!$C$10</f>
        <v>0</v>
      </c>
      <c r="AT34" s="35"/>
      <c r="AU34" s="55"/>
      <c r="AV34" s="11" t="str">
        <f>PHONETIC(テーブル1[[#This Row],[業績名]])</f>
        <v/>
      </c>
    </row>
    <row r="35" spans="1:48">
      <c r="A35" s="10">
        <v>33</v>
      </c>
      <c r="B35" s="25"/>
      <c r="C35" s="3" t="str">
        <f>PHONETIC(テーブル1[[#This Row],[候補者氏名]])</f>
        <v/>
      </c>
      <c r="D35" s="43"/>
      <c r="E35" s="25">
        <f>DATEDIF(テーブル1[[#This Row],[生年月日]],$AX$8,"Y")</f>
        <v>125</v>
      </c>
      <c r="F35" s="25">
        <f>DATEDIF(テーブル1[[#This Row],[生年月日]],$AX$8,"Y")</f>
        <v>125</v>
      </c>
      <c r="G35" s="25"/>
      <c r="H35" s="44"/>
      <c r="I35" s="25"/>
      <c r="J35" s="25"/>
      <c r="K35" s="45"/>
      <c r="L35" s="25"/>
      <c r="M35" s="25"/>
      <c r="N35" s="43"/>
      <c r="O35" s="46">
        <f>YEAR(AX43)-YEAR(テーブル1[[#This Row],[入社年月日]])</f>
        <v>0</v>
      </c>
      <c r="P35" s="25" t="str">
        <f>DATEDIF(テーブル1[[#This Row],[入社年月日]],AX43,"Y")&amp;"年"&amp;DATEDIF(テーブル1[[#This Row],[入社年月日]],AY43,"YM")&amp;"ヶ月"</f>
        <v>0年0ヶ月</v>
      </c>
      <c r="Q35" s="45"/>
      <c r="R35" s="25"/>
      <c r="S35" s="25"/>
      <c r="T35" s="35"/>
      <c r="U35" s="25"/>
      <c r="V35" s="25" t="str">
        <f>PHONETIC(テーブル1[[#This Row],[企業名称]])</f>
        <v/>
      </c>
      <c r="W35" s="25"/>
      <c r="X35" s="25"/>
      <c r="Y35" s="53"/>
      <c r="Z35" s="25"/>
      <c r="AA35" s="25"/>
      <c r="AB35" s="25"/>
      <c r="AC35" s="47"/>
      <c r="AD35" s="25"/>
      <c r="AE35" s="25"/>
      <c r="AF35" s="25" t="str">
        <f>PHONETIC(テーブル1[[#This Row],[候補者が所属する工場・事業所等の名称(ﾌﾙﾈｰﾑ)]])</f>
        <v/>
      </c>
      <c r="AG35" s="44"/>
      <c r="AH35" s="25"/>
      <c r="AI35" s="25"/>
      <c r="AJ35" s="25"/>
      <c r="AK35" s="25"/>
      <c r="AL35" s="25">
        <f>'1.担当者情報'!$C$3</f>
        <v>0</v>
      </c>
      <c r="AM35" s="25">
        <f>'1.担当者情報'!$C$4</f>
        <v>0</v>
      </c>
      <c r="AN35" s="25">
        <f>'1.担当者情報'!$C$5</f>
        <v>0</v>
      </c>
      <c r="AO35" s="25">
        <f>'1.担当者情報'!$C$8</f>
        <v>0</v>
      </c>
      <c r="AP35" s="25">
        <f>'1.担当者情報'!$C$9</f>
        <v>0</v>
      </c>
      <c r="AQ35" s="25">
        <f>'1.担当者情報'!$C$6</f>
        <v>0</v>
      </c>
      <c r="AR35" s="25">
        <f>'1.担当者情報'!$C$7</f>
        <v>0</v>
      </c>
      <c r="AS35" s="25">
        <f>'1.担当者情報'!$C$10</f>
        <v>0</v>
      </c>
      <c r="AT35" s="35"/>
      <c r="AU35" s="55"/>
      <c r="AV35" s="11" t="str">
        <f>PHONETIC(テーブル1[[#This Row],[業績名]])</f>
        <v/>
      </c>
    </row>
    <row r="36" spans="1:48">
      <c r="A36" s="10">
        <v>34</v>
      </c>
      <c r="B36" s="25"/>
      <c r="C36" s="3" t="str">
        <f>PHONETIC(テーブル1[[#This Row],[候補者氏名]])</f>
        <v/>
      </c>
      <c r="D36" s="43"/>
      <c r="E36" s="25">
        <f>DATEDIF(テーブル1[[#This Row],[生年月日]],$AX$8,"Y")</f>
        <v>125</v>
      </c>
      <c r="F36" s="25">
        <f>DATEDIF(テーブル1[[#This Row],[生年月日]],$AX$8,"Y")</f>
        <v>125</v>
      </c>
      <c r="G36" s="25"/>
      <c r="H36" s="44"/>
      <c r="I36" s="25"/>
      <c r="J36" s="25"/>
      <c r="K36" s="45"/>
      <c r="L36" s="25"/>
      <c r="M36" s="25"/>
      <c r="N36" s="43"/>
      <c r="O36" s="46">
        <f>YEAR(AX44)-YEAR(テーブル1[[#This Row],[入社年月日]])</f>
        <v>0</v>
      </c>
      <c r="P36" s="25" t="str">
        <f>DATEDIF(テーブル1[[#This Row],[入社年月日]],AX44,"Y")&amp;"年"&amp;DATEDIF(テーブル1[[#This Row],[入社年月日]],AY44,"YM")&amp;"ヶ月"</f>
        <v>0年0ヶ月</v>
      </c>
      <c r="Q36" s="45"/>
      <c r="R36" s="25"/>
      <c r="S36" s="25"/>
      <c r="T36" s="35"/>
      <c r="U36" s="25"/>
      <c r="V36" s="25" t="str">
        <f>PHONETIC(テーブル1[[#This Row],[企業名称]])</f>
        <v/>
      </c>
      <c r="W36" s="25"/>
      <c r="X36" s="25"/>
      <c r="Y36" s="53"/>
      <c r="Z36" s="25"/>
      <c r="AA36" s="25"/>
      <c r="AB36" s="25"/>
      <c r="AC36" s="47"/>
      <c r="AD36" s="25"/>
      <c r="AE36" s="25"/>
      <c r="AF36" s="25" t="str">
        <f>PHONETIC(テーブル1[[#This Row],[候補者が所属する工場・事業所等の名称(ﾌﾙﾈｰﾑ)]])</f>
        <v/>
      </c>
      <c r="AG36" s="44"/>
      <c r="AH36" s="25"/>
      <c r="AI36" s="25"/>
      <c r="AJ36" s="25"/>
      <c r="AK36" s="25"/>
      <c r="AL36" s="25">
        <f>'1.担当者情報'!$C$3</f>
        <v>0</v>
      </c>
      <c r="AM36" s="25">
        <f>'1.担当者情報'!$C$4</f>
        <v>0</v>
      </c>
      <c r="AN36" s="25">
        <f>'1.担当者情報'!$C$5</f>
        <v>0</v>
      </c>
      <c r="AO36" s="25">
        <f>'1.担当者情報'!$C$8</f>
        <v>0</v>
      </c>
      <c r="AP36" s="25">
        <f>'1.担当者情報'!$C$9</f>
        <v>0</v>
      </c>
      <c r="AQ36" s="25">
        <f>'1.担当者情報'!$C$6</f>
        <v>0</v>
      </c>
      <c r="AR36" s="25">
        <f>'1.担当者情報'!$C$7</f>
        <v>0</v>
      </c>
      <c r="AS36" s="25">
        <f>'1.担当者情報'!$C$10</f>
        <v>0</v>
      </c>
      <c r="AT36" s="35"/>
      <c r="AU36" s="55"/>
      <c r="AV36" s="11" t="str">
        <f>PHONETIC(テーブル1[[#This Row],[業績名]])</f>
        <v/>
      </c>
    </row>
    <row r="37" spans="1:48">
      <c r="A37" s="10">
        <v>35</v>
      </c>
      <c r="B37" s="42"/>
      <c r="C37" s="3" t="str">
        <f>PHONETIC(テーブル1[[#This Row],[候補者氏名]])</f>
        <v/>
      </c>
      <c r="D37" s="50"/>
      <c r="E37" s="25">
        <f>DATEDIF(テーブル1[[#This Row],[生年月日]],$AX$8,"Y")</f>
        <v>125</v>
      </c>
      <c r="F37" s="25">
        <f>DATEDIF(テーブル1[[#This Row],[生年月日]],$AX$8,"Y")</f>
        <v>125</v>
      </c>
      <c r="G37" s="25"/>
      <c r="H37" s="48"/>
      <c r="I37" s="42"/>
      <c r="J37" s="42"/>
      <c r="K37" s="49"/>
      <c r="L37" s="42"/>
      <c r="M37" s="42"/>
      <c r="N37" s="50"/>
      <c r="O37" s="46">
        <f>YEAR(AX45)-YEAR(テーブル1[[#This Row],[入社年月日]])</f>
        <v>0</v>
      </c>
      <c r="P37" s="25" t="str">
        <f>DATEDIF(テーブル1[[#This Row],[入社年月日]],AX45,"Y")&amp;"年"&amp;DATEDIF(テーブル1[[#This Row],[入社年月日]],AY45,"YM")&amp;"ヶ月"</f>
        <v>0年0ヶ月</v>
      </c>
      <c r="Q37" s="49"/>
      <c r="R37" s="42"/>
      <c r="S37" s="42"/>
      <c r="T37" s="35"/>
      <c r="U37" s="42"/>
      <c r="V37" s="42" t="str">
        <f>PHONETIC(テーブル1[[#This Row],[企業名称]])</f>
        <v/>
      </c>
      <c r="W37" s="42"/>
      <c r="X37" s="42"/>
      <c r="Y37" s="53"/>
      <c r="Z37" s="42"/>
      <c r="AA37" s="42"/>
      <c r="AB37" s="42"/>
      <c r="AC37" s="52"/>
      <c r="AD37" s="42"/>
      <c r="AE37" s="42"/>
      <c r="AF37" s="25" t="str">
        <f>PHONETIC(テーブル1[[#This Row],[候補者が所属する工場・事業所等の名称(ﾌﾙﾈｰﾑ)]])</f>
        <v/>
      </c>
      <c r="AG37" s="48"/>
      <c r="AH37" s="42"/>
      <c r="AI37" s="42"/>
      <c r="AJ37" s="42"/>
      <c r="AK37" s="42"/>
      <c r="AL37" s="42">
        <f>'1.担当者情報'!$C$3</f>
        <v>0</v>
      </c>
      <c r="AM37" s="42">
        <f>'1.担当者情報'!$C$4</f>
        <v>0</v>
      </c>
      <c r="AN37" s="42">
        <f>'1.担当者情報'!$C$5</f>
        <v>0</v>
      </c>
      <c r="AO37" s="42">
        <f>'1.担当者情報'!$C$8</f>
        <v>0</v>
      </c>
      <c r="AP37" s="42">
        <f>'1.担当者情報'!$C$9</f>
        <v>0</v>
      </c>
      <c r="AQ37" s="42">
        <f>'1.担当者情報'!$C$6</f>
        <v>0</v>
      </c>
      <c r="AR37" s="42">
        <f>'1.担当者情報'!$C$7</f>
        <v>0</v>
      </c>
      <c r="AS37" s="42">
        <f>'1.担当者情報'!$C$10</f>
        <v>0</v>
      </c>
      <c r="AT37" s="35"/>
      <c r="AU37" s="55"/>
      <c r="AV37" s="11" t="str">
        <f>PHONETIC(テーブル1[[#This Row],[業績名]])</f>
        <v/>
      </c>
    </row>
    <row r="38" spans="1:48">
      <c r="A38" s="10">
        <v>36</v>
      </c>
      <c r="B38" s="25"/>
      <c r="C38" s="3" t="str">
        <f>PHONETIC(テーブル1[[#This Row],[候補者氏名]])</f>
        <v/>
      </c>
      <c r="D38" s="43"/>
      <c r="E38" s="25">
        <f>DATEDIF(テーブル1[[#This Row],[生年月日]],$AX$8,"Y")</f>
        <v>125</v>
      </c>
      <c r="F38" s="25">
        <f>DATEDIF(テーブル1[[#This Row],[生年月日]],$AX$8,"Y")</f>
        <v>125</v>
      </c>
      <c r="G38" s="25"/>
      <c r="H38" s="44"/>
      <c r="I38" s="25"/>
      <c r="J38" s="25"/>
      <c r="K38" s="45"/>
      <c r="L38" s="25"/>
      <c r="M38" s="25"/>
      <c r="N38" s="43"/>
      <c r="O38" s="46">
        <f>YEAR(AX46)-YEAR(テーブル1[[#This Row],[入社年月日]])</f>
        <v>0</v>
      </c>
      <c r="P38" s="25" t="str">
        <f>DATEDIF(テーブル1[[#This Row],[入社年月日]],AX46,"Y")&amp;"年"&amp;DATEDIF(テーブル1[[#This Row],[入社年月日]],AY46,"YM")&amp;"ヶ月"</f>
        <v>0年0ヶ月</v>
      </c>
      <c r="Q38" s="45"/>
      <c r="R38" s="25"/>
      <c r="S38" s="25"/>
      <c r="T38" s="35"/>
      <c r="U38" s="25"/>
      <c r="V38" s="25" t="str">
        <f>PHONETIC(テーブル1[[#This Row],[企業名称]])</f>
        <v/>
      </c>
      <c r="W38" s="25"/>
      <c r="X38" s="25"/>
      <c r="Y38" s="53"/>
      <c r="Z38" s="25"/>
      <c r="AA38" s="25"/>
      <c r="AB38" s="25"/>
      <c r="AC38" s="47"/>
      <c r="AD38" s="25"/>
      <c r="AE38" s="25"/>
      <c r="AF38" s="25" t="str">
        <f>PHONETIC(テーブル1[[#This Row],[候補者が所属する工場・事業所等の名称(ﾌﾙﾈｰﾑ)]])</f>
        <v/>
      </c>
      <c r="AG38" s="44"/>
      <c r="AH38" s="25"/>
      <c r="AI38" s="25"/>
      <c r="AJ38" s="25"/>
      <c r="AK38" s="25"/>
      <c r="AL38" s="25">
        <f>'1.担当者情報'!$C$3</f>
        <v>0</v>
      </c>
      <c r="AM38" s="25">
        <f>'1.担当者情報'!$C$4</f>
        <v>0</v>
      </c>
      <c r="AN38" s="25">
        <f>'1.担当者情報'!$C$5</f>
        <v>0</v>
      </c>
      <c r="AO38" s="25">
        <f>'1.担当者情報'!$C$8</f>
        <v>0</v>
      </c>
      <c r="AP38" s="25">
        <f>'1.担当者情報'!$C$9</f>
        <v>0</v>
      </c>
      <c r="AQ38" s="25">
        <f>'1.担当者情報'!$C$6</f>
        <v>0</v>
      </c>
      <c r="AR38" s="25">
        <f>'1.担当者情報'!$C$7</f>
        <v>0</v>
      </c>
      <c r="AS38" s="25">
        <f>'1.担当者情報'!$C$10</f>
        <v>0</v>
      </c>
      <c r="AT38" s="35"/>
      <c r="AU38" s="55"/>
      <c r="AV38" s="11" t="str">
        <f>PHONETIC(テーブル1[[#This Row],[業績名]])</f>
        <v/>
      </c>
    </row>
    <row r="39" spans="1:48">
      <c r="A39" s="10">
        <v>37</v>
      </c>
      <c r="B39" s="25"/>
      <c r="C39" s="3" t="str">
        <f>PHONETIC(テーブル1[[#This Row],[候補者氏名]])</f>
        <v/>
      </c>
      <c r="D39" s="43"/>
      <c r="E39" s="25">
        <f>DATEDIF(テーブル1[[#This Row],[生年月日]],$AX$8,"Y")</f>
        <v>125</v>
      </c>
      <c r="F39" s="25">
        <f>DATEDIF(テーブル1[[#This Row],[生年月日]],$AX$8,"Y")</f>
        <v>125</v>
      </c>
      <c r="G39" s="25"/>
      <c r="H39" s="44"/>
      <c r="I39" s="25"/>
      <c r="J39" s="25"/>
      <c r="K39" s="45"/>
      <c r="L39" s="25"/>
      <c r="M39" s="25"/>
      <c r="N39" s="43"/>
      <c r="O39" s="46">
        <f>YEAR(AX47)-YEAR(テーブル1[[#This Row],[入社年月日]])</f>
        <v>0</v>
      </c>
      <c r="P39" s="25" t="str">
        <f>DATEDIF(テーブル1[[#This Row],[入社年月日]],AX47,"Y")&amp;"年"&amp;DATEDIF(テーブル1[[#This Row],[入社年月日]],AY47,"YM")&amp;"ヶ月"</f>
        <v>0年0ヶ月</v>
      </c>
      <c r="Q39" s="45"/>
      <c r="R39" s="25"/>
      <c r="S39" s="25"/>
      <c r="T39" s="35"/>
      <c r="U39" s="25"/>
      <c r="V39" s="25" t="str">
        <f>PHONETIC(テーブル1[[#This Row],[企業名称]])</f>
        <v/>
      </c>
      <c r="W39" s="25"/>
      <c r="X39" s="25"/>
      <c r="Y39" s="53"/>
      <c r="Z39" s="25"/>
      <c r="AA39" s="25"/>
      <c r="AB39" s="25"/>
      <c r="AC39" s="47"/>
      <c r="AD39" s="25"/>
      <c r="AE39" s="25"/>
      <c r="AF39" s="25" t="str">
        <f>PHONETIC(テーブル1[[#This Row],[候補者が所属する工場・事業所等の名称(ﾌﾙﾈｰﾑ)]])</f>
        <v/>
      </c>
      <c r="AG39" s="44"/>
      <c r="AH39" s="25"/>
      <c r="AI39" s="25"/>
      <c r="AJ39" s="25"/>
      <c r="AK39" s="25"/>
      <c r="AL39" s="25">
        <f>'1.担当者情報'!$C$3</f>
        <v>0</v>
      </c>
      <c r="AM39" s="25">
        <f>'1.担当者情報'!$C$4</f>
        <v>0</v>
      </c>
      <c r="AN39" s="25">
        <f>'1.担当者情報'!$C$5</f>
        <v>0</v>
      </c>
      <c r="AO39" s="25">
        <f>'1.担当者情報'!$C$8</f>
        <v>0</v>
      </c>
      <c r="AP39" s="25">
        <f>'1.担当者情報'!$C$9</f>
        <v>0</v>
      </c>
      <c r="AQ39" s="25">
        <f>'1.担当者情報'!$C$6</f>
        <v>0</v>
      </c>
      <c r="AR39" s="25">
        <f>'1.担当者情報'!$C$7</f>
        <v>0</v>
      </c>
      <c r="AS39" s="25">
        <f>'1.担当者情報'!$C$10</f>
        <v>0</v>
      </c>
      <c r="AT39" s="35"/>
      <c r="AU39" s="55"/>
      <c r="AV39" s="11" t="str">
        <f>PHONETIC(テーブル1[[#This Row],[業績名]])</f>
        <v/>
      </c>
    </row>
    <row r="40" spans="1:48">
      <c r="A40" s="10">
        <v>38</v>
      </c>
      <c r="B40" s="42"/>
      <c r="C40" s="3" t="str">
        <f>PHONETIC(テーブル1[[#This Row],[候補者氏名]])</f>
        <v/>
      </c>
      <c r="D40" s="50"/>
      <c r="E40" s="25">
        <f>DATEDIF(テーブル1[[#This Row],[生年月日]],$AX$8,"Y")</f>
        <v>125</v>
      </c>
      <c r="F40" s="25">
        <f>DATEDIF(テーブル1[[#This Row],[生年月日]],$AX$8,"Y")</f>
        <v>125</v>
      </c>
      <c r="G40" s="25"/>
      <c r="H40" s="48"/>
      <c r="I40" s="42"/>
      <c r="J40" s="42"/>
      <c r="K40" s="49"/>
      <c r="L40" s="42"/>
      <c r="M40" s="42"/>
      <c r="N40" s="50"/>
      <c r="O40" s="46">
        <f>YEAR(AX48)-YEAR(テーブル1[[#This Row],[入社年月日]])</f>
        <v>0</v>
      </c>
      <c r="P40" s="25" t="str">
        <f>DATEDIF(テーブル1[[#This Row],[入社年月日]],AX48,"Y")&amp;"年"&amp;DATEDIF(テーブル1[[#This Row],[入社年月日]],AY48,"YM")&amp;"ヶ月"</f>
        <v>0年0ヶ月</v>
      </c>
      <c r="Q40" s="49"/>
      <c r="R40" s="42"/>
      <c r="S40" s="42"/>
      <c r="T40" s="35"/>
      <c r="U40" s="42"/>
      <c r="V40" s="42" t="str">
        <f>PHONETIC(テーブル1[[#This Row],[企業名称]])</f>
        <v/>
      </c>
      <c r="W40" s="42"/>
      <c r="X40" s="42"/>
      <c r="Y40" s="53"/>
      <c r="Z40" s="42"/>
      <c r="AA40" s="42"/>
      <c r="AB40" s="42"/>
      <c r="AC40" s="52"/>
      <c r="AD40" s="42"/>
      <c r="AE40" s="42"/>
      <c r="AF40" s="25" t="str">
        <f>PHONETIC(テーブル1[[#This Row],[候補者が所属する工場・事業所等の名称(ﾌﾙﾈｰﾑ)]])</f>
        <v/>
      </c>
      <c r="AG40" s="48"/>
      <c r="AH40" s="42"/>
      <c r="AI40" s="42"/>
      <c r="AJ40" s="42"/>
      <c r="AK40" s="42"/>
      <c r="AL40" s="42">
        <f>'1.担当者情報'!$C$3</f>
        <v>0</v>
      </c>
      <c r="AM40" s="42">
        <f>'1.担当者情報'!$C$4</f>
        <v>0</v>
      </c>
      <c r="AN40" s="42">
        <f>'1.担当者情報'!$C$5</f>
        <v>0</v>
      </c>
      <c r="AO40" s="42">
        <f>'1.担当者情報'!$C$8</f>
        <v>0</v>
      </c>
      <c r="AP40" s="42">
        <f>'1.担当者情報'!$C$9</f>
        <v>0</v>
      </c>
      <c r="AQ40" s="42">
        <f>'1.担当者情報'!$C$6</f>
        <v>0</v>
      </c>
      <c r="AR40" s="42">
        <f>'1.担当者情報'!$C$7</f>
        <v>0</v>
      </c>
      <c r="AS40" s="42">
        <f>'1.担当者情報'!$C$10</f>
        <v>0</v>
      </c>
      <c r="AT40" s="35"/>
      <c r="AU40" s="55"/>
      <c r="AV40" s="11" t="str">
        <f>PHONETIC(テーブル1[[#This Row],[業績名]])</f>
        <v/>
      </c>
    </row>
    <row r="41" spans="1:48">
      <c r="A41" s="10">
        <v>39</v>
      </c>
      <c r="B41" s="42"/>
      <c r="C41" s="3" t="str">
        <f>PHONETIC(テーブル1[[#This Row],[候補者氏名]])</f>
        <v/>
      </c>
      <c r="D41" s="50"/>
      <c r="E41" s="25">
        <f>DATEDIF(テーブル1[[#This Row],[生年月日]],$AX$8,"Y")</f>
        <v>125</v>
      </c>
      <c r="F41" s="25">
        <f>DATEDIF(テーブル1[[#This Row],[生年月日]],$AX$8,"Y")</f>
        <v>125</v>
      </c>
      <c r="G41" s="25"/>
      <c r="H41" s="48"/>
      <c r="I41" s="42"/>
      <c r="J41" s="42"/>
      <c r="K41" s="49"/>
      <c r="L41" s="42"/>
      <c r="M41" s="42"/>
      <c r="N41" s="50"/>
      <c r="O41" s="46">
        <f>YEAR(AX49)-YEAR(テーブル1[[#This Row],[入社年月日]])</f>
        <v>0</v>
      </c>
      <c r="P41" s="25" t="str">
        <f>DATEDIF(テーブル1[[#This Row],[入社年月日]],AX49,"Y")&amp;"年"&amp;DATEDIF(テーブル1[[#This Row],[入社年月日]],AY49,"YM")&amp;"ヶ月"</f>
        <v>0年0ヶ月</v>
      </c>
      <c r="Q41" s="49"/>
      <c r="R41" s="42"/>
      <c r="S41" s="42"/>
      <c r="T41" s="35"/>
      <c r="U41" s="42"/>
      <c r="V41" s="42" t="str">
        <f>PHONETIC(テーブル1[[#This Row],[企業名称]])</f>
        <v/>
      </c>
      <c r="W41" s="42"/>
      <c r="X41" s="42"/>
      <c r="Y41" s="53"/>
      <c r="Z41" s="42"/>
      <c r="AA41" s="42"/>
      <c r="AB41" s="42"/>
      <c r="AC41" s="52"/>
      <c r="AD41" s="42"/>
      <c r="AE41" s="42"/>
      <c r="AF41" s="25" t="str">
        <f>PHONETIC(テーブル1[[#This Row],[候補者が所属する工場・事業所等の名称(ﾌﾙﾈｰﾑ)]])</f>
        <v/>
      </c>
      <c r="AG41" s="48"/>
      <c r="AH41" s="42"/>
      <c r="AI41" s="42"/>
      <c r="AJ41" s="42"/>
      <c r="AK41" s="42"/>
      <c r="AL41" s="42">
        <f>'1.担当者情報'!$C$3</f>
        <v>0</v>
      </c>
      <c r="AM41" s="42">
        <f>'1.担当者情報'!$C$4</f>
        <v>0</v>
      </c>
      <c r="AN41" s="42">
        <f>'1.担当者情報'!$C$5</f>
        <v>0</v>
      </c>
      <c r="AO41" s="42">
        <f>'1.担当者情報'!$C$8</f>
        <v>0</v>
      </c>
      <c r="AP41" s="42">
        <f>'1.担当者情報'!$C$9</f>
        <v>0</v>
      </c>
      <c r="AQ41" s="42">
        <f>'1.担当者情報'!$C$6</f>
        <v>0</v>
      </c>
      <c r="AR41" s="42">
        <f>'1.担当者情報'!$C$7</f>
        <v>0</v>
      </c>
      <c r="AS41" s="42">
        <f>'1.担当者情報'!$C$10</f>
        <v>0</v>
      </c>
      <c r="AT41" s="35"/>
      <c r="AU41" s="55"/>
      <c r="AV41" s="11" t="str">
        <f>PHONETIC(テーブル1[[#This Row],[業績名]])</f>
        <v/>
      </c>
    </row>
    <row r="42" spans="1:48">
      <c r="A42" s="10">
        <v>40</v>
      </c>
      <c r="B42" s="42"/>
      <c r="C42" s="3" t="str">
        <f>PHONETIC(テーブル1[[#This Row],[候補者氏名]])</f>
        <v/>
      </c>
      <c r="D42" s="50"/>
      <c r="E42" s="25">
        <f>DATEDIF(テーブル1[[#This Row],[生年月日]],$AX$8,"Y")</f>
        <v>125</v>
      </c>
      <c r="F42" s="25">
        <f>DATEDIF(テーブル1[[#This Row],[生年月日]],$AX$8,"Y")</f>
        <v>125</v>
      </c>
      <c r="G42" s="25"/>
      <c r="H42" s="48"/>
      <c r="I42" s="42"/>
      <c r="J42" s="42"/>
      <c r="K42" s="49"/>
      <c r="L42" s="42"/>
      <c r="M42" s="42"/>
      <c r="N42" s="50"/>
      <c r="O42" s="46">
        <f>YEAR(AX50)-YEAR(テーブル1[[#This Row],[入社年月日]])</f>
        <v>0</v>
      </c>
      <c r="P42" s="25" t="str">
        <f>DATEDIF(テーブル1[[#This Row],[入社年月日]],AX50,"Y")&amp;"年"&amp;DATEDIF(テーブル1[[#This Row],[入社年月日]],AY50,"YM")&amp;"ヶ月"</f>
        <v>0年0ヶ月</v>
      </c>
      <c r="Q42" s="49"/>
      <c r="R42" s="42"/>
      <c r="S42" s="42"/>
      <c r="T42" s="35"/>
      <c r="U42" s="42"/>
      <c r="V42" s="42" t="str">
        <f>PHONETIC(テーブル1[[#This Row],[企業名称]])</f>
        <v/>
      </c>
      <c r="W42" s="42"/>
      <c r="X42" s="42"/>
      <c r="Y42" s="53"/>
      <c r="Z42" s="42"/>
      <c r="AA42" s="42"/>
      <c r="AB42" s="42"/>
      <c r="AC42" s="52"/>
      <c r="AD42" s="42"/>
      <c r="AE42" s="42"/>
      <c r="AF42" s="25" t="str">
        <f>PHONETIC(テーブル1[[#This Row],[候補者が所属する工場・事業所等の名称(ﾌﾙﾈｰﾑ)]])</f>
        <v/>
      </c>
      <c r="AG42" s="48"/>
      <c r="AH42" s="42"/>
      <c r="AI42" s="42"/>
      <c r="AJ42" s="42"/>
      <c r="AK42" s="42"/>
      <c r="AL42" s="42">
        <f>'1.担当者情報'!$C$3</f>
        <v>0</v>
      </c>
      <c r="AM42" s="42">
        <f>'1.担当者情報'!$C$4</f>
        <v>0</v>
      </c>
      <c r="AN42" s="42">
        <f>'1.担当者情報'!$C$5</f>
        <v>0</v>
      </c>
      <c r="AO42" s="42">
        <f>'1.担当者情報'!$C$8</f>
        <v>0</v>
      </c>
      <c r="AP42" s="42">
        <f>'1.担当者情報'!$C$9</f>
        <v>0</v>
      </c>
      <c r="AQ42" s="42">
        <f>'1.担当者情報'!$C$6</f>
        <v>0</v>
      </c>
      <c r="AR42" s="42">
        <f>'1.担当者情報'!$C$7</f>
        <v>0</v>
      </c>
      <c r="AS42" s="42">
        <f>'1.担当者情報'!$C$10</f>
        <v>0</v>
      </c>
      <c r="AT42" s="35"/>
      <c r="AU42" s="55"/>
      <c r="AV42" s="11" t="str">
        <f>PHONETIC(テーブル1[[#This Row],[業績名]])</f>
        <v/>
      </c>
    </row>
  </sheetData>
  <phoneticPr fontId="7" type="Hiragana"/>
  <dataValidations count="5">
    <dataValidation type="list" allowBlank="1" showInputMessage="1" showErrorMessage="1" sqref="G2:G42">
      <formula1>"男,女"</formula1>
    </dataValidation>
    <dataValidation imeMode="disabled" allowBlank="1" showInputMessage="1" showErrorMessage="1" sqref="AG3:AG42 AB3:AC42 Y2:Y42 AI2:AK42 J2:K42 H2:H42 D2:D42 N2:Q42"/>
    <dataValidation type="list" allowBlank="1" showInputMessage="1" showErrorMessage="1" sqref="AU2:AU42">
      <formula1>"の考案,の改良,の改善"</formula1>
    </dataValidation>
    <dataValidation type="textLength" allowBlank="1" showInputMessage="1" showErrorMessage="1" sqref="AT2:AT42">
      <formula1>1</formula1>
      <formula2>20</formula2>
    </dataValidation>
    <dataValidation type="list" allowBlank="1" showInputMessage="1" showErrorMessage="1" sqref="T2:T42">
      <formula1>"無,有"</formula1>
    </dataValidation>
  </dataValidations>
  <pageMargins left="0.7" right="0.7" top="0.75" bottom="0.75" header="0.3" footer="0.3"/>
  <pageSetup paperSize="9" orientation="portrait" r:id="rId1"/>
  <ignoredErrors>
    <ignoredError sqref="Y2 Y3:Y41" calculatedColumn="1"/>
  </ignoredErrors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1.担当者情報</vt:lpstr>
      <vt:lpstr>2.候補者情報</vt:lpstr>
      <vt:lpstr>ご推薦者人数</vt:lpstr>
      <vt:lpstr>候補者指名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81909</dc:creator>
  <cp:lastModifiedBy>HIA18</cp:lastModifiedBy>
  <dcterms:created xsi:type="dcterms:W3CDTF">2022-04-02T08:04:55Z</dcterms:created>
  <dcterms:modified xsi:type="dcterms:W3CDTF">2024-04-19T05:19:51Z</dcterms:modified>
</cp:coreProperties>
</file>